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/>
  <xr:revisionPtr revIDLastSave="2" documentId="11_2D9879EB9A2D26A66E535683403F07DCB6A66249" xr6:coauthVersionLast="47" xr6:coauthVersionMax="47" xr10:uidLastSave="{227F637C-CE4F-494F-AB6A-2C559346D9D5}"/>
  <bookViews>
    <workbookView xWindow="-108" yWindow="-108" windowWidth="23256" windowHeight="13896" activeTab="6" xr2:uid="{00000000-000D-0000-FFFF-FFFF00000000}"/>
  </bookViews>
  <sheets>
    <sheet name="4月" sheetId="2" r:id="rId1"/>
    <sheet name="5月" sheetId="3" r:id="rId2"/>
    <sheet name="6月" sheetId="5" r:id="rId3"/>
    <sheet name="7月" sheetId="6" r:id="rId4"/>
    <sheet name="8月" sheetId="7" r:id="rId5"/>
    <sheet name="9月" sheetId="9" r:id="rId6"/>
    <sheet name="10月" sheetId="10" r:id="rId7"/>
    <sheet name="11月" sheetId="11" r:id="rId8"/>
    <sheet name="12月" sheetId="12" r:id="rId9"/>
    <sheet name="1月" sheetId="13" r:id="rId10"/>
    <sheet name="2月" sheetId="14" r:id="rId11"/>
    <sheet name="3月" sheetId="15" r:id="rId12"/>
  </sheets>
  <definedNames>
    <definedName name="calendar" localSheetId="6">daygrid+'10月'!firstdate-WEEKDAY('10月'!firstdate)-'10月'!weekday_option</definedName>
    <definedName name="calendar" localSheetId="7">daygrid+'11月'!firstdate-WEEKDAY('11月'!firstdate)-'11月'!weekday_option</definedName>
    <definedName name="calendar" localSheetId="8">daygrid+'12月'!firstdate-WEEKDAY('12月'!firstdate)-'12月'!weekday_option</definedName>
    <definedName name="calendar" localSheetId="9">daygrid+'1月'!firstdate-WEEKDAY('1月'!firstdate)-'1月'!weekday_option</definedName>
    <definedName name="calendar" localSheetId="10">daygrid+'2月'!firstdate-WEEKDAY('2月'!firstdate)-'2月'!weekday_option</definedName>
    <definedName name="calendar" localSheetId="11">daygrid+'3月'!firstdate-WEEKDAY('3月'!firstdate)-'3月'!weekday_option</definedName>
    <definedName name="calendar" localSheetId="0">daygrid+'4月'!firstdate-WEEKDAY('4月'!firstdate)-'4月'!weekday_option</definedName>
    <definedName name="calendar" localSheetId="1">daygrid+'5月'!firstdate-WEEKDAY('5月'!firstdate)-'5月'!weekday_option</definedName>
    <definedName name="calendar" localSheetId="2">daygrid+'6月'!firstdate-WEEKDAY('6月'!firstdate)-'6月'!weekday_option</definedName>
    <definedName name="calendar" localSheetId="3">daygrid+'7月'!firstdate-WEEKDAY('7月'!firstdate)-'7月'!weekday_option</definedName>
    <definedName name="calendar" localSheetId="4">daygrid+'8月'!firstdate-WEEKDAY('8月'!firstdate)-'8月'!weekday_option</definedName>
    <definedName name="calendar" localSheetId="5">daygrid+'9月'!firstdate-WEEKDAY('9月'!firstdate)-'9月'!weekday_option</definedName>
    <definedName name="calendar">daygrid+[0]!firstdate-WEEKDAY([0]!firstdate)-weekday_option</definedName>
    <definedName name="daygrid">days+週間*7</definedName>
    <definedName name="daypattern">{1,1,2,2,3,3,4,4,5,5,6,6,7}</definedName>
    <definedName name="days">{0,1,2,3,4,5,6}</definedName>
    <definedName name="DayToStart" localSheetId="6">'10月'!$E$1</definedName>
    <definedName name="DayToStart" localSheetId="7">'11月'!$E$1</definedName>
    <definedName name="DayToStart" localSheetId="8">'12月'!$E$1</definedName>
    <definedName name="DayToStart" localSheetId="9">'1月'!$E$1</definedName>
    <definedName name="DayToStart" localSheetId="10">'2月'!$E$1</definedName>
    <definedName name="DayToStart" localSheetId="11">'3月'!$E$1</definedName>
    <definedName name="DayToStart" localSheetId="0">'4月'!$E$1</definedName>
    <definedName name="DayToStart" localSheetId="1">'5月'!$E$1</definedName>
    <definedName name="DayToStart" localSheetId="2">'6月'!$E$1</definedName>
    <definedName name="DayToStart" localSheetId="3">'7月'!$E$1</definedName>
    <definedName name="DayToStart" localSheetId="4">'8月'!$E$1</definedName>
    <definedName name="DayToStart" localSheetId="5">'9月'!$E$1</definedName>
    <definedName name="DayToStart">#REF!</definedName>
    <definedName name="firstdate" localSheetId="6">DATE('10月'!YearToDisplay,'10月'!month,1)</definedName>
    <definedName name="firstdate" localSheetId="7">DATE('11月'!YearToDisplay,'11月'!month,1)</definedName>
    <definedName name="firstdate" localSheetId="8">DATE('12月'!YearToDisplay,'12月'!month,1)</definedName>
    <definedName name="firstdate" localSheetId="9">DATE('1月'!YearToDisplay,'1月'!month,1)</definedName>
    <definedName name="firstdate" localSheetId="10">DATE('2月'!YearToDisplay,'2月'!month,1)</definedName>
    <definedName name="firstdate" localSheetId="11">DATE('3月'!YearToDisplay,'3月'!month,1)</definedName>
    <definedName name="firstdate" localSheetId="0">DATE('4月'!YearToDisplay,'4月'!month,1)</definedName>
    <definedName name="firstdate" localSheetId="1">DATE('5月'!YearToDisplay,'5月'!month,1)</definedName>
    <definedName name="firstdate" localSheetId="2">DATE('6月'!YearToDisplay,'6月'!month,1)</definedName>
    <definedName name="firstdate" localSheetId="3">DATE('7月'!YearToDisplay,'7月'!month,1)</definedName>
    <definedName name="firstdate" localSheetId="4">DATE('8月'!YearToDisplay,'8月'!month,1)</definedName>
    <definedName name="firstdate" localSheetId="5">DATE('9月'!YearToDisplay,'9月'!month,1)</definedName>
    <definedName name="firstdate">DATE([0]!YearToDisplay,[0]!month,1)</definedName>
    <definedName name="month" localSheetId="6">MATCH('10月'!MonthToDisplay,months,0)</definedName>
    <definedName name="month" localSheetId="7">MATCH('11月'!MonthToDisplay,months,0)</definedName>
    <definedName name="month" localSheetId="8">MATCH('12月'!MonthToDisplay,months,0)</definedName>
    <definedName name="month" localSheetId="9">MATCH('1月'!MonthToDisplay,months,0)</definedName>
    <definedName name="month" localSheetId="10">MATCH('2月'!MonthToDisplay,months,0)</definedName>
    <definedName name="month" localSheetId="11">MATCH('3月'!MonthToDisplay,months,0)</definedName>
    <definedName name="month" localSheetId="0">MATCH('4月'!MonthToDisplay,months,0)</definedName>
    <definedName name="month" localSheetId="1">MATCH('5月'!MonthToDisplay,months,0)</definedName>
    <definedName name="month" localSheetId="2">MATCH('6月'!MonthToDisplay,months,0)</definedName>
    <definedName name="month" localSheetId="3">MATCH('7月'!MonthToDisplay,months,0)</definedName>
    <definedName name="month" localSheetId="4">MATCH('8月'!MonthToDisplay,months,0)</definedName>
    <definedName name="month" localSheetId="5">MATCH('9月'!MonthToDisplay,months,0)</definedName>
    <definedName name="month">MATCH([0]!MonthToDisplay,months,0)</definedName>
    <definedName name="months">{"1 月","2 月","3 月","4 月","5 月","6 月","7 月","8 月","9 月","10 月","11 月","12 月"}</definedName>
    <definedName name="MonthToDisplay" localSheetId="6">'10月'!$C$1</definedName>
    <definedName name="MonthToDisplay" localSheetId="7">'11月'!$C$1</definedName>
    <definedName name="MonthToDisplay" localSheetId="8">'12月'!$C$1</definedName>
    <definedName name="MonthToDisplay" localSheetId="9">'1月'!$C$1</definedName>
    <definedName name="MonthToDisplay" localSheetId="10">'2月'!$C$1</definedName>
    <definedName name="MonthToDisplay" localSheetId="11">'3月'!$C$1</definedName>
    <definedName name="MonthToDisplay" localSheetId="0">'4月'!$C$1</definedName>
    <definedName name="MonthToDisplay" localSheetId="1">'5月'!$C$1</definedName>
    <definedName name="MonthToDisplay" localSheetId="2">'6月'!$C$1</definedName>
    <definedName name="MonthToDisplay" localSheetId="3">'7月'!$C$1</definedName>
    <definedName name="MonthToDisplay" localSheetId="4">'8月'!$C$1</definedName>
    <definedName name="MonthToDisplay" localSheetId="5">'9月'!$C$1</definedName>
    <definedName name="MonthToDisplay">#REF!</definedName>
    <definedName name="MonthToDisplayNumber" localSheetId="6">MATCH('10月'!MonthToDisplay,months,0)</definedName>
    <definedName name="MonthToDisplayNumber" localSheetId="7">MATCH('11月'!MonthToDisplay,months,0)</definedName>
    <definedName name="MonthToDisplayNumber" localSheetId="8">MATCH('12月'!MonthToDisplay,months,0)</definedName>
    <definedName name="MonthToDisplayNumber" localSheetId="9">MATCH('1月'!MonthToDisplay,months,0)</definedName>
    <definedName name="MonthToDisplayNumber" localSheetId="10">MATCH('2月'!MonthToDisplay,months,0)</definedName>
    <definedName name="MonthToDisplayNumber" localSheetId="11">MATCH('3月'!MonthToDisplay,months,0)</definedName>
    <definedName name="MonthToDisplayNumber" localSheetId="0">MATCH('4月'!MonthToDisplay,months,0)</definedName>
    <definedName name="MonthToDisplayNumber" localSheetId="1">MATCH('5月'!MonthToDisplay,months,0)</definedName>
    <definedName name="MonthToDisplayNumber" localSheetId="2">MATCH('6月'!MonthToDisplay,months,0)</definedName>
    <definedName name="MonthToDisplayNumber" localSheetId="3">MATCH('7月'!MonthToDisplay,months,0)</definedName>
    <definedName name="MonthToDisplayNumber" localSheetId="4">MATCH('8月'!MonthToDisplay,months,0)</definedName>
    <definedName name="MonthToDisplayNumber" localSheetId="5">MATCH('9月'!MonthToDisplay,months,0)</definedName>
    <definedName name="MonthToDisplayNumber">MATCH([0]!MonthToDisplay,months,0)</definedName>
    <definedName name="ndx" localSheetId="6">ROUNDUP(MATCH(2,1/FREQUENCY(DATE('10月'!YearToDisplay,'10月'!MonthToDisplayNumber,1),'10月'!calendar))/7,0)</definedName>
    <definedName name="ndx" localSheetId="7">ROUNDUP(MATCH(2,1/FREQUENCY(DATE('11月'!YearToDisplay,'11月'!MonthToDisplayNumber,1),'11月'!calendar))/7,0)</definedName>
    <definedName name="ndx" localSheetId="8">ROUNDUP(MATCH(2,1/FREQUENCY(DATE('12月'!YearToDisplay,'12月'!MonthToDisplayNumber,1),'12月'!calendar))/7,0)</definedName>
    <definedName name="ndx" localSheetId="9">ROUNDUP(MATCH(2,1/FREQUENCY(DATE('1月'!YearToDisplay,'1月'!MonthToDisplayNumber,1),'1月'!calendar))/7,0)</definedName>
    <definedName name="ndx" localSheetId="10">ROUNDUP(MATCH(2,1/FREQUENCY(DATE('2月'!YearToDisplay,'2月'!MonthToDisplayNumber,1),'2月'!calendar))/7,0)</definedName>
    <definedName name="ndx" localSheetId="11">ROUNDUP(MATCH(2,1/FREQUENCY(DATE('3月'!YearToDisplay,'3月'!MonthToDisplayNumber,1),'3月'!calendar))/7,0)</definedName>
    <definedName name="ndx" localSheetId="0">ROUNDUP(MATCH(2,1/FREQUENCY(DATE('4月'!YearToDisplay,'4月'!MonthToDisplayNumber,1),'4月'!calendar))/7,0)</definedName>
    <definedName name="ndx" localSheetId="1">ROUNDUP(MATCH(2,1/FREQUENCY(DATE('5月'!YearToDisplay,'5月'!MonthToDisplayNumber,1),'5月'!calendar))/7,0)</definedName>
    <definedName name="ndx" localSheetId="2">ROUNDUP(MATCH(2,1/FREQUENCY(DATE('6月'!YearToDisplay,'6月'!MonthToDisplayNumber,1),'6月'!calendar))/7,0)</definedName>
    <definedName name="ndx" localSheetId="3">ROUNDUP(MATCH(2,1/FREQUENCY(DATE('7月'!YearToDisplay,'7月'!MonthToDisplayNumber,1),'7月'!calendar))/7,0)</definedName>
    <definedName name="ndx" localSheetId="4">ROUNDUP(MATCH(2,1/FREQUENCY(DATE('8月'!YearToDisplay,'8月'!MonthToDisplayNumber,1),'8月'!calendar))/7,0)</definedName>
    <definedName name="ndx" localSheetId="5">ROUNDUP(MATCH(2,1/FREQUENCY(DATE('9月'!YearToDisplay,'9月'!MonthToDisplayNumber,1),'9月'!calendar))/7,0)</definedName>
    <definedName name="_xlnm.Print_Area" localSheetId="9">'1月'!$A$1:$H$15</definedName>
    <definedName name="_xlnm.Print_Titles" localSheetId="6">'10月'!$3:$3</definedName>
    <definedName name="_xlnm.Print_Titles" localSheetId="7">'11月'!$3:$3</definedName>
    <definedName name="_xlnm.Print_Titles" localSheetId="8">'12月'!$3:$3</definedName>
    <definedName name="_xlnm.Print_Titles" localSheetId="9">'1月'!$3:$3</definedName>
    <definedName name="_xlnm.Print_Titles" localSheetId="10">'2月'!$3:$3</definedName>
    <definedName name="_xlnm.Print_Titles" localSheetId="11">'3月'!$3:$3</definedName>
    <definedName name="_xlnm.Print_Titles" localSheetId="0">'4月'!$3:$3</definedName>
    <definedName name="_xlnm.Print_Titles" localSheetId="1">'5月'!$3:$3</definedName>
    <definedName name="_xlnm.Print_Titles" localSheetId="2">'6月'!$3:$3</definedName>
    <definedName name="_xlnm.Print_Titles" localSheetId="3">'7月'!$3:$3</definedName>
    <definedName name="_xlnm.Print_Titles" localSheetId="4">'8月'!$3:$3</definedName>
    <definedName name="_xlnm.Print_Titles" localSheetId="5">'9月'!$3:$3</definedName>
    <definedName name="startdate" localSheetId="6">DATE('10月'!YearToDisplay,'10月'!month,1)</definedName>
    <definedName name="startdate" localSheetId="7">DATE('11月'!YearToDisplay,'11月'!month,1)</definedName>
    <definedName name="startdate" localSheetId="8">DATE('12月'!YearToDisplay,'12月'!month,1)</definedName>
    <definedName name="startdate" localSheetId="9">DATE('1月'!YearToDisplay,'1月'!month,1)</definedName>
    <definedName name="startdate" localSheetId="10">DATE('2月'!YearToDisplay,'2月'!month,1)</definedName>
    <definedName name="startdate" localSheetId="11">DATE('3月'!YearToDisplay,'3月'!month,1)</definedName>
    <definedName name="startdate" localSheetId="0">DATE('4月'!YearToDisplay,'4月'!month,1)</definedName>
    <definedName name="startdate" localSheetId="1">DATE('5月'!YearToDisplay,'5月'!month,1)</definedName>
    <definedName name="startdate" localSheetId="2">DATE('6月'!YearToDisplay,'6月'!month,1)</definedName>
    <definedName name="startdate" localSheetId="3">DATE('7月'!YearToDisplay,'7月'!month,1)</definedName>
    <definedName name="startdate" localSheetId="4">DATE('8月'!YearToDisplay,'8月'!month,1)</definedName>
    <definedName name="startdate" localSheetId="5">DATE('9月'!YearToDisplay,'9月'!month,1)</definedName>
    <definedName name="weekday_option" localSheetId="6">MATCH('10月'!DayToStart,[0]!weekdays_reversed,0)-2</definedName>
    <definedName name="weekday_option" localSheetId="7">MATCH('11月'!DayToStart,[0]!weekdays_reversed,0)-2</definedName>
    <definedName name="weekday_option" localSheetId="8">MATCH('12月'!DayToStart,[0]!weekdays_reversed,0)-2</definedName>
    <definedName name="weekday_option" localSheetId="9">MATCH('1月'!DayToStart,[0]!weekdays_reversed,0)-2</definedName>
    <definedName name="weekday_option" localSheetId="10">MATCH('2月'!DayToStart,[0]!weekdays_reversed,0)-2</definedName>
    <definedName name="weekday_option" localSheetId="11">MATCH('3月'!DayToStart,[0]!weekdays_reversed,0)-2</definedName>
    <definedName name="weekday_option" localSheetId="0">MATCH('4月'!DayToStart,weekdays_reversed,0)-2</definedName>
    <definedName name="weekday_option" localSheetId="1">MATCH('5月'!DayToStart,[0]!weekdays_reversed,0)-2</definedName>
    <definedName name="weekday_option" localSheetId="2">MATCH('6月'!DayToStart,[0]!weekdays_reversed,0)-2</definedName>
    <definedName name="weekday_option" localSheetId="3">MATCH('7月'!DayToStart,[0]!weekdays_reversed,0)-2</definedName>
    <definedName name="weekday_option" localSheetId="4">MATCH('8月'!DayToStart,[0]!weekdays_reversed,0)-2</definedName>
    <definedName name="weekday_option" localSheetId="5">MATCH('9月'!DayToStart,[0]!weekdays_reversed,0)-2</definedName>
    <definedName name="weekday_option">MATCH(DayToStart,weekdays_reversed,0)-2</definedName>
    <definedName name="weekdays">{"月曜日","火曜日","水曜日","木曜日","金曜日","土曜日","日曜日"}</definedName>
    <definedName name="weekdays_reversed">{"日曜日","土曜日","金曜日","木曜日","水曜日","火曜日","月曜日"}</definedName>
    <definedName name="YearToDisplay" localSheetId="6">'10月'!$B$1</definedName>
    <definedName name="YearToDisplay" localSheetId="7">'11月'!$B$1</definedName>
    <definedName name="YearToDisplay" localSheetId="8">'12月'!$B$1</definedName>
    <definedName name="YearToDisplay" localSheetId="9">'1月'!$B$1</definedName>
    <definedName name="YearToDisplay" localSheetId="10">'2月'!$B$1</definedName>
    <definedName name="YearToDisplay" localSheetId="11">'3月'!$B$1</definedName>
    <definedName name="YearToDisplay" localSheetId="0">'4月'!$B$1</definedName>
    <definedName name="YearToDisplay" localSheetId="1">'5月'!$B$1</definedName>
    <definedName name="YearToDisplay" localSheetId="2">'6月'!$B$1</definedName>
    <definedName name="YearToDisplay" localSheetId="3">'7月'!$B$1</definedName>
    <definedName name="YearToDisplay" localSheetId="4">'8月'!$B$1</definedName>
    <definedName name="YearToDisplay" localSheetId="5">'9月'!$B$1</definedName>
    <definedName name="YearToDisplay">#REF!</definedName>
    <definedName name="週間">{0;1;2;3;4;5;6}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4" l="1" a="1"/>
  <c r="B14" i="15" a="1"/>
  <c r="H14" i="15" s="1"/>
  <c r="B14" i="13" a="1"/>
  <c r="H14" i="13" s="1"/>
  <c r="B12" i="12" a="1"/>
  <c r="B1" i="11"/>
  <c r="B14" i="11" s="1" a="1"/>
  <c r="B4" i="15" l="1" a="1"/>
  <c r="H4" i="15" s="1"/>
  <c r="B6" i="15" a="1"/>
  <c r="D6" i="15" s="1"/>
  <c r="B3" i="15" a="1"/>
  <c r="H3" i="15" s="1"/>
  <c r="B8" i="15" a="1"/>
  <c r="H8" i="15" s="1"/>
  <c r="B10" i="15" a="1"/>
  <c r="E10" i="15" s="1"/>
  <c r="B12" i="15" a="1"/>
  <c r="D12" i="15" s="1"/>
  <c r="C14" i="15"/>
  <c r="D14" i="15"/>
  <c r="E14" i="15"/>
  <c r="B14" i="15"/>
  <c r="F14" i="15"/>
  <c r="G14" i="15"/>
  <c r="B3" i="12" a="1"/>
  <c r="H3" i="12" s="1"/>
  <c r="B3" i="13" a="1"/>
  <c r="H3" i="13" s="1"/>
  <c r="B4" i="13" a="1"/>
  <c r="H4" i="13" s="1"/>
  <c r="B6" i="13" a="1"/>
  <c r="D6" i="13" s="1"/>
  <c r="B8" i="13" a="1"/>
  <c r="H8" i="13" s="1"/>
  <c r="B10" i="13" a="1"/>
  <c r="H10" i="13" s="1"/>
  <c r="B12" i="13" a="1"/>
  <c r="D12" i="13" s="1"/>
  <c r="D12" i="14"/>
  <c r="C12" i="14"/>
  <c r="B12" i="14"/>
  <c r="H12" i="14"/>
  <c r="F12" i="14"/>
  <c r="G12" i="14"/>
  <c r="E12" i="14"/>
  <c r="B4" i="14" a="1"/>
  <c r="B10" i="14" a="1"/>
  <c r="B4" i="12" a="1"/>
  <c r="H4" i="12" s="1"/>
  <c r="B8" i="14" a="1"/>
  <c r="B10" i="12" a="1"/>
  <c r="B10" i="12" s="1"/>
  <c r="B3" i="14" a="1"/>
  <c r="B14" i="14" a="1"/>
  <c r="B6" i="14" a="1"/>
  <c r="C14" i="13"/>
  <c r="B14" i="13"/>
  <c r="D14" i="13"/>
  <c r="E14" i="13"/>
  <c r="F14" i="13"/>
  <c r="G14" i="13"/>
  <c r="D12" i="12"/>
  <c r="C12" i="12"/>
  <c r="B12" i="12"/>
  <c r="E12" i="12"/>
  <c r="F12" i="12"/>
  <c r="H12" i="12"/>
  <c r="G12" i="12"/>
  <c r="B8" i="12" a="1"/>
  <c r="B14" i="12" a="1"/>
  <c r="B6" i="12" a="1"/>
  <c r="B4" i="11" a="1"/>
  <c r="H4" i="11" s="1"/>
  <c r="B10" i="11" a="1"/>
  <c r="H10" i="11" s="1"/>
  <c r="H14" i="11"/>
  <c r="G14" i="11"/>
  <c r="D14" i="11"/>
  <c r="C14" i="11"/>
  <c r="B14" i="11"/>
  <c r="F14" i="11"/>
  <c r="E14" i="11"/>
  <c r="B3" i="11" a="1"/>
  <c r="B8" i="11" a="1"/>
  <c r="B6" i="11" a="1"/>
  <c r="B12" i="11" a="1"/>
  <c r="B1" i="10"/>
  <c r="B6" i="10" s="1" a="1"/>
  <c r="F3" i="12" l="1"/>
  <c r="D3" i="12"/>
  <c r="B6" i="15"/>
  <c r="C3" i="12"/>
  <c r="B3" i="12"/>
  <c r="G3" i="13"/>
  <c r="D3" i="15"/>
  <c r="G6" i="15"/>
  <c r="C4" i="15"/>
  <c r="C6" i="15"/>
  <c r="D4" i="15"/>
  <c r="F6" i="15"/>
  <c r="B4" i="15"/>
  <c r="E6" i="15"/>
  <c r="G4" i="15"/>
  <c r="F4" i="15"/>
  <c r="E4" i="15"/>
  <c r="H6" i="15"/>
  <c r="G3" i="12"/>
  <c r="B12" i="15"/>
  <c r="F8" i="15"/>
  <c r="D8" i="15"/>
  <c r="F3" i="13"/>
  <c r="E8" i="15"/>
  <c r="C8" i="15"/>
  <c r="F3" i="15"/>
  <c r="G10" i="15"/>
  <c r="C10" i="15"/>
  <c r="E3" i="15"/>
  <c r="C3" i="15"/>
  <c r="F10" i="15"/>
  <c r="F12" i="15"/>
  <c r="C12" i="15"/>
  <c r="B8" i="15"/>
  <c r="B10" i="15"/>
  <c r="G8" i="15"/>
  <c r="B3" i="15"/>
  <c r="G3" i="15"/>
  <c r="H12" i="15"/>
  <c r="E12" i="15"/>
  <c r="H10" i="15"/>
  <c r="D10" i="15"/>
  <c r="G12" i="15"/>
  <c r="E3" i="12"/>
  <c r="B3" i="13"/>
  <c r="G4" i="13"/>
  <c r="E12" i="13"/>
  <c r="F12" i="13"/>
  <c r="H6" i="13"/>
  <c r="D10" i="13"/>
  <c r="G6" i="13"/>
  <c r="E8" i="13"/>
  <c r="C4" i="13"/>
  <c r="C8" i="13"/>
  <c r="B8" i="13"/>
  <c r="G12" i="13"/>
  <c r="F4" i="13"/>
  <c r="E4" i="12"/>
  <c r="G8" i="13"/>
  <c r="D3" i="13"/>
  <c r="E4" i="13"/>
  <c r="F6" i="13"/>
  <c r="B4" i="12"/>
  <c r="C6" i="13"/>
  <c r="G10" i="13"/>
  <c r="H12" i="13"/>
  <c r="B4" i="13"/>
  <c r="B12" i="13"/>
  <c r="C3" i="13"/>
  <c r="D4" i="13"/>
  <c r="E3" i="13"/>
  <c r="F8" i="13"/>
  <c r="E6" i="13"/>
  <c r="B6" i="13"/>
  <c r="F10" i="13"/>
  <c r="C10" i="13"/>
  <c r="C12" i="13"/>
  <c r="D8" i="13"/>
  <c r="E10" i="13"/>
  <c r="B10" i="13"/>
  <c r="D10" i="14"/>
  <c r="B10" i="14"/>
  <c r="H10" i="14"/>
  <c r="G10" i="14"/>
  <c r="C10" i="14"/>
  <c r="F10" i="14"/>
  <c r="E10" i="14"/>
  <c r="E10" i="12"/>
  <c r="G10" i="12"/>
  <c r="D4" i="12"/>
  <c r="H10" i="12"/>
  <c r="D10" i="12"/>
  <c r="G4" i="12"/>
  <c r="C10" i="12"/>
  <c r="D4" i="14"/>
  <c r="B4" i="14"/>
  <c r="H4" i="14"/>
  <c r="G4" i="14"/>
  <c r="E4" i="14"/>
  <c r="C4" i="14"/>
  <c r="F4" i="14"/>
  <c r="C4" i="12"/>
  <c r="H8" i="14"/>
  <c r="G8" i="14"/>
  <c r="E8" i="14"/>
  <c r="D8" i="14"/>
  <c r="C8" i="14"/>
  <c r="B8" i="14"/>
  <c r="F8" i="14"/>
  <c r="F10" i="12"/>
  <c r="D6" i="14"/>
  <c r="C6" i="14"/>
  <c r="H6" i="14"/>
  <c r="F6" i="14"/>
  <c r="B6" i="14"/>
  <c r="G6" i="14"/>
  <c r="E6" i="14"/>
  <c r="F4" i="12"/>
  <c r="H14" i="14"/>
  <c r="G14" i="14"/>
  <c r="F14" i="14"/>
  <c r="E14" i="14"/>
  <c r="D14" i="14"/>
  <c r="C14" i="14"/>
  <c r="B14" i="14"/>
  <c r="H3" i="14"/>
  <c r="G3" i="14"/>
  <c r="E3" i="14"/>
  <c r="D3" i="14"/>
  <c r="C3" i="14"/>
  <c r="B3" i="14"/>
  <c r="F3" i="14"/>
  <c r="D6" i="12"/>
  <c r="C6" i="12"/>
  <c r="B6" i="12"/>
  <c r="E6" i="12"/>
  <c r="F6" i="12"/>
  <c r="H6" i="12"/>
  <c r="G6" i="12"/>
  <c r="H8" i="12"/>
  <c r="G8" i="12"/>
  <c r="F8" i="12"/>
  <c r="E8" i="12"/>
  <c r="D8" i="12"/>
  <c r="C8" i="12"/>
  <c r="B8" i="12"/>
  <c r="H14" i="12"/>
  <c r="G14" i="12"/>
  <c r="F14" i="12"/>
  <c r="E14" i="12"/>
  <c r="D14" i="12"/>
  <c r="C14" i="12"/>
  <c r="B14" i="12"/>
  <c r="G4" i="11"/>
  <c r="B4" i="11"/>
  <c r="G10" i="11"/>
  <c r="B10" i="11"/>
  <c r="F10" i="11"/>
  <c r="E4" i="11"/>
  <c r="F4" i="11"/>
  <c r="E10" i="11"/>
  <c r="D10" i="11"/>
  <c r="D4" i="11"/>
  <c r="C10" i="11"/>
  <c r="C4" i="11"/>
  <c r="H3" i="11"/>
  <c r="G3" i="11"/>
  <c r="E3" i="11"/>
  <c r="D3" i="11"/>
  <c r="C3" i="11"/>
  <c r="B3" i="11"/>
  <c r="F3" i="11"/>
  <c r="D12" i="11"/>
  <c r="C12" i="11"/>
  <c r="B12" i="11"/>
  <c r="H12" i="11"/>
  <c r="G12" i="11"/>
  <c r="F12" i="11"/>
  <c r="E12" i="11"/>
  <c r="H8" i="11"/>
  <c r="G8" i="11"/>
  <c r="E8" i="11"/>
  <c r="D8" i="11"/>
  <c r="C8" i="11"/>
  <c r="B8" i="11"/>
  <c r="F8" i="11"/>
  <c r="D6" i="11"/>
  <c r="C6" i="11"/>
  <c r="B6" i="11"/>
  <c r="H6" i="11"/>
  <c r="G6" i="11"/>
  <c r="F6" i="11"/>
  <c r="E6" i="11"/>
  <c r="D6" i="10"/>
  <c r="C6" i="10"/>
  <c r="B6" i="10"/>
  <c r="H6" i="10"/>
  <c r="G6" i="10"/>
  <c r="F6" i="10"/>
  <c r="E6" i="10"/>
  <c r="B4" i="10" a="1"/>
  <c r="B8" i="10" a="1"/>
  <c r="B3" i="10" a="1"/>
  <c r="B14" i="10" a="1"/>
  <c r="B10" i="10" a="1"/>
  <c r="B12" i="10" a="1"/>
  <c r="B1" i="9"/>
  <c r="B12" i="9" s="1" a="1"/>
  <c r="D12" i="10" l="1"/>
  <c r="C12" i="10"/>
  <c r="B12" i="10"/>
  <c r="F12" i="10"/>
  <c r="H12" i="10"/>
  <c r="E12" i="10"/>
  <c r="G12" i="10"/>
  <c r="D10" i="10"/>
  <c r="C10" i="10"/>
  <c r="H10" i="10"/>
  <c r="G10" i="10"/>
  <c r="F10" i="10"/>
  <c r="E10" i="10"/>
  <c r="B10" i="10"/>
  <c r="H14" i="10"/>
  <c r="G14" i="10"/>
  <c r="F14" i="10"/>
  <c r="E14" i="10"/>
  <c r="D14" i="10"/>
  <c r="C14" i="10"/>
  <c r="B14" i="10"/>
  <c r="H3" i="10"/>
  <c r="G3" i="10"/>
  <c r="F3" i="10"/>
  <c r="E3" i="10"/>
  <c r="D3" i="10"/>
  <c r="C3" i="10"/>
  <c r="B3" i="10"/>
  <c r="H8" i="10"/>
  <c r="G8" i="10"/>
  <c r="F8" i="10"/>
  <c r="E8" i="10"/>
  <c r="D8" i="10"/>
  <c r="C8" i="10"/>
  <c r="B8" i="10"/>
  <c r="B4" i="10"/>
  <c r="H4" i="10"/>
  <c r="G4" i="10"/>
  <c r="F4" i="10"/>
  <c r="E4" i="10"/>
  <c r="D4" i="10"/>
  <c r="C4" i="10"/>
  <c r="B4" i="9" a="1"/>
  <c r="F4" i="9" s="1"/>
  <c r="B10" i="9" a="1"/>
  <c r="H10" i="9" s="1"/>
  <c r="D12" i="9"/>
  <c r="C12" i="9"/>
  <c r="B12" i="9"/>
  <c r="H12" i="9"/>
  <c r="G12" i="9"/>
  <c r="F12" i="9"/>
  <c r="E12" i="9"/>
  <c r="B8" i="9" a="1"/>
  <c r="B3" i="9" a="1"/>
  <c r="B14" i="9" a="1"/>
  <c r="B6" i="9" a="1"/>
  <c r="B1" i="7"/>
  <c r="B14" i="7" s="1" a="1"/>
  <c r="H14" i="7" s="1"/>
  <c r="B10" i="9" l="1"/>
  <c r="D10" i="9"/>
  <c r="C10" i="9"/>
  <c r="E4" i="9"/>
  <c r="C4" i="9"/>
  <c r="B4" i="9"/>
  <c r="D4" i="9"/>
  <c r="H4" i="9"/>
  <c r="G10" i="9"/>
  <c r="G4" i="9"/>
  <c r="F10" i="9"/>
  <c r="E10" i="9"/>
  <c r="H8" i="9"/>
  <c r="G8" i="9"/>
  <c r="F8" i="9"/>
  <c r="E8" i="9"/>
  <c r="D8" i="9"/>
  <c r="C8" i="9"/>
  <c r="B8" i="9"/>
  <c r="H14" i="9"/>
  <c r="G14" i="9"/>
  <c r="F14" i="9"/>
  <c r="E14" i="9"/>
  <c r="D14" i="9"/>
  <c r="C14" i="9"/>
  <c r="B14" i="9"/>
  <c r="H3" i="9"/>
  <c r="G3" i="9"/>
  <c r="F3" i="9"/>
  <c r="E3" i="9"/>
  <c r="D3" i="9"/>
  <c r="C3" i="9"/>
  <c r="B3" i="9"/>
  <c r="D6" i="9"/>
  <c r="C6" i="9"/>
  <c r="B6" i="9"/>
  <c r="H6" i="9"/>
  <c r="E6" i="9"/>
  <c r="G6" i="9"/>
  <c r="F6" i="9"/>
  <c r="B3" i="7" a="1"/>
  <c r="H3" i="7" s="1"/>
  <c r="B4" i="7" a="1"/>
  <c r="H4" i="7" s="1"/>
  <c r="B6" i="7" a="1"/>
  <c r="D6" i="7" s="1"/>
  <c r="B8" i="7" a="1"/>
  <c r="H8" i="7" s="1"/>
  <c r="B10" i="7" a="1"/>
  <c r="H10" i="7" s="1"/>
  <c r="B12" i="7" a="1"/>
  <c r="D12" i="7" s="1"/>
  <c r="B14" i="7"/>
  <c r="C14" i="7"/>
  <c r="D14" i="7"/>
  <c r="F14" i="7"/>
  <c r="G14" i="7"/>
  <c r="E14" i="7"/>
  <c r="B1" i="6"/>
  <c r="B6" i="6" s="1" a="1"/>
  <c r="F4" i="7" l="1"/>
  <c r="B6" i="7"/>
  <c r="B3" i="7"/>
  <c r="E8" i="7"/>
  <c r="D8" i="7"/>
  <c r="E10" i="7"/>
  <c r="F12" i="7"/>
  <c r="C6" i="7"/>
  <c r="C8" i="7"/>
  <c r="H6" i="7"/>
  <c r="G3" i="7"/>
  <c r="G4" i="7"/>
  <c r="D4" i="7"/>
  <c r="B12" i="7"/>
  <c r="C3" i="7"/>
  <c r="B10" i="7"/>
  <c r="F8" i="7"/>
  <c r="F10" i="7"/>
  <c r="E6" i="7"/>
  <c r="F3" i="7"/>
  <c r="B8" i="7"/>
  <c r="G12" i="7"/>
  <c r="C10" i="7"/>
  <c r="E3" i="7"/>
  <c r="G6" i="7"/>
  <c r="C4" i="7"/>
  <c r="D3" i="7"/>
  <c r="E4" i="7"/>
  <c r="F6" i="7"/>
  <c r="C12" i="7"/>
  <c r="H12" i="7"/>
  <c r="B4" i="7"/>
  <c r="G8" i="7"/>
  <c r="G10" i="7"/>
  <c r="D10" i="7"/>
  <c r="E12" i="7"/>
  <c r="B6" i="6"/>
  <c r="E6" i="6"/>
  <c r="C6" i="6"/>
  <c r="G6" i="6"/>
  <c r="F6" i="6"/>
  <c r="D6" i="6"/>
  <c r="H6" i="6"/>
  <c r="B8" i="6" a="1"/>
  <c r="B14" i="6" a="1"/>
  <c r="B10" i="6" a="1"/>
  <c r="B3" i="6" a="1"/>
  <c r="B12" i="6" a="1"/>
  <c r="B4" i="6" a="1"/>
  <c r="B1" i="5"/>
  <c r="B6" i="5" s="1" a="1"/>
  <c r="F3" i="6" l="1"/>
  <c r="E3" i="6"/>
  <c r="H3" i="6"/>
  <c r="G3" i="6"/>
  <c r="D3" i="6"/>
  <c r="C3" i="6"/>
  <c r="B3" i="6"/>
  <c r="B12" i="6"/>
  <c r="C12" i="6"/>
  <c r="G12" i="6"/>
  <c r="F12" i="6"/>
  <c r="E12" i="6"/>
  <c r="D12" i="6"/>
  <c r="H12" i="6"/>
  <c r="C10" i="6"/>
  <c r="B10" i="6"/>
  <c r="H10" i="6"/>
  <c r="G10" i="6"/>
  <c r="F10" i="6"/>
  <c r="E10" i="6"/>
  <c r="D10" i="6"/>
  <c r="H14" i="6"/>
  <c r="F14" i="6"/>
  <c r="E14" i="6"/>
  <c r="G14" i="6"/>
  <c r="D14" i="6"/>
  <c r="C14" i="6"/>
  <c r="B14" i="6"/>
  <c r="H8" i="6"/>
  <c r="F8" i="6"/>
  <c r="E8" i="6"/>
  <c r="G8" i="6"/>
  <c r="D8" i="6"/>
  <c r="C8" i="6"/>
  <c r="B8" i="6"/>
  <c r="E4" i="6"/>
  <c r="C4" i="6"/>
  <c r="B4" i="6"/>
  <c r="H4" i="6"/>
  <c r="G4" i="6"/>
  <c r="F4" i="6"/>
  <c r="D4" i="6"/>
  <c r="D6" i="5"/>
  <c r="C6" i="5"/>
  <c r="B6" i="5"/>
  <c r="F6" i="5"/>
  <c r="G6" i="5"/>
  <c r="E6" i="5"/>
  <c r="H6" i="5"/>
  <c r="B10" i="5" a="1"/>
  <c r="B14" i="5" a="1"/>
  <c r="B3" i="5" a="1"/>
  <c r="B8" i="5" a="1"/>
  <c r="B12" i="5" a="1"/>
  <c r="B4" i="5" a="1"/>
  <c r="B1" i="3"/>
  <c r="B12" i="3" s="1" a="1"/>
  <c r="D12" i="5" l="1"/>
  <c r="G12" i="5"/>
  <c r="C12" i="5"/>
  <c r="B12" i="5"/>
  <c r="F12" i="5"/>
  <c r="E12" i="5"/>
  <c r="H12" i="5"/>
  <c r="C4" i="5"/>
  <c r="B4" i="5"/>
  <c r="H4" i="5"/>
  <c r="E4" i="5"/>
  <c r="G4" i="5"/>
  <c r="F4" i="5"/>
  <c r="D4" i="5"/>
  <c r="H8" i="5"/>
  <c r="E8" i="5"/>
  <c r="G8" i="5"/>
  <c r="F8" i="5"/>
  <c r="D8" i="5"/>
  <c r="C8" i="5"/>
  <c r="B8" i="5"/>
  <c r="H3" i="5"/>
  <c r="G3" i="5"/>
  <c r="F3" i="5"/>
  <c r="E3" i="5"/>
  <c r="D3" i="5"/>
  <c r="C3" i="5"/>
  <c r="B3" i="5"/>
  <c r="H14" i="5"/>
  <c r="G14" i="5"/>
  <c r="F14" i="5"/>
  <c r="E14" i="5"/>
  <c r="D14" i="5"/>
  <c r="C14" i="5"/>
  <c r="B14" i="5"/>
  <c r="H10" i="5"/>
  <c r="E10" i="5"/>
  <c r="G10" i="5"/>
  <c r="F10" i="5"/>
  <c r="C10" i="5"/>
  <c r="B10" i="5"/>
  <c r="D10" i="5"/>
  <c r="B10" i="3" a="1"/>
  <c r="H10" i="3" s="1"/>
  <c r="B4" i="3" a="1"/>
  <c r="H4" i="3" s="1"/>
  <c r="D12" i="3"/>
  <c r="C12" i="3"/>
  <c r="B12" i="3"/>
  <c r="H12" i="3"/>
  <c r="G12" i="3"/>
  <c r="F12" i="3"/>
  <c r="E12" i="3"/>
  <c r="B3" i="3" a="1"/>
  <c r="B8" i="3" a="1"/>
  <c r="B6" i="3" a="1"/>
  <c r="B14" i="3" a="1"/>
  <c r="B1" i="2"/>
  <c r="B6" i="2" s="1" a="1"/>
  <c r="D10" i="3" l="1"/>
  <c r="D4" i="3"/>
  <c r="G10" i="3"/>
  <c r="C10" i="3"/>
  <c r="G4" i="3"/>
  <c r="C4" i="3"/>
  <c r="F10" i="3"/>
  <c r="B10" i="3"/>
  <c r="F4" i="3"/>
  <c r="B4" i="3"/>
  <c r="E10" i="3"/>
  <c r="E4" i="3"/>
  <c r="H14" i="3"/>
  <c r="G14" i="3"/>
  <c r="E14" i="3"/>
  <c r="D14" i="3"/>
  <c r="C14" i="3"/>
  <c r="B14" i="3"/>
  <c r="F14" i="3"/>
  <c r="D6" i="3"/>
  <c r="B6" i="3"/>
  <c r="C6" i="3"/>
  <c r="H6" i="3"/>
  <c r="G6" i="3"/>
  <c r="F6" i="3"/>
  <c r="E6" i="3"/>
  <c r="H8" i="3"/>
  <c r="G8" i="3"/>
  <c r="E8" i="3"/>
  <c r="D8" i="3"/>
  <c r="C8" i="3"/>
  <c r="B8" i="3"/>
  <c r="F8" i="3"/>
  <c r="H3" i="3"/>
  <c r="G3" i="3"/>
  <c r="F3" i="3"/>
  <c r="E3" i="3"/>
  <c r="D3" i="3"/>
  <c r="C3" i="3"/>
  <c r="B3" i="3"/>
  <c r="B10" i="2" a="1"/>
  <c r="H10" i="2" s="1"/>
  <c r="B6" i="2"/>
  <c r="E6" i="2"/>
  <c r="D6" i="2"/>
  <c r="H6" i="2"/>
  <c r="G6" i="2"/>
  <c r="F6" i="2"/>
  <c r="C6" i="2"/>
  <c r="B3" i="2" a="1"/>
  <c r="B8" i="2" a="1"/>
  <c r="B14" i="2" a="1"/>
  <c r="B4" i="2" a="1"/>
  <c r="B12" i="2" a="1"/>
  <c r="E10" i="2" l="1"/>
  <c r="D10" i="2"/>
  <c r="C10" i="2"/>
  <c r="B10" i="2"/>
  <c r="F10" i="2"/>
  <c r="G10" i="2"/>
  <c r="F3" i="2"/>
  <c r="E3" i="2"/>
  <c r="D3" i="2"/>
  <c r="C3" i="2"/>
  <c r="B3" i="2"/>
  <c r="H3" i="2"/>
  <c r="G3" i="2"/>
  <c r="F8" i="2"/>
  <c r="E8" i="2"/>
  <c r="G8" i="2"/>
  <c r="D8" i="2"/>
  <c r="B8" i="2"/>
  <c r="H8" i="2"/>
  <c r="C8" i="2"/>
  <c r="B12" i="2"/>
  <c r="D12" i="2"/>
  <c r="C12" i="2"/>
  <c r="H12" i="2"/>
  <c r="G12" i="2"/>
  <c r="F12" i="2"/>
  <c r="E12" i="2"/>
  <c r="H4" i="2"/>
  <c r="G4" i="2"/>
  <c r="F4" i="2"/>
  <c r="E4" i="2"/>
  <c r="D4" i="2"/>
  <c r="C4" i="2"/>
  <c r="B4" i="2"/>
  <c r="F14" i="2"/>
  <c r="G14" i="2"/>
  <c r="E14" i="2"/>
  <c r="D14" i="2"/>
  <c r="B14" i="2"/>
  <c r="H14" i="2"/>
  <c r="C14" i="2"/>
</calcChain>
</file>

<file path=xl/sharedStrings.xml><?xml version="1.0" encoding="utf-8"?>
<sst xmlns="http://schemas.openxmlformats.org/spreadsheetml/2006/main" count="56" uniqueCount="36">
  <si>
    <t>日曜日</t>
  </si>
  <si>
    <t>4 月</t>
  </si>
  <si>
    <t>5 月</t>
  </si>
  <si>
    <t>6 月</t>
  </si>
  <si>
    <t>7 月</t>
  </si>
  <si>
    <t>8 月</t>
  </si>
  <si>
    <t>9 月</t>
  </si>
  <si>
    <t>10 月</t>
  </si>
  <si>
    <t>11 月</t>
    <phoneticPr fontId="19"/>
  </si>
  <si>
    <t>12 月</t>
  </si>
  <si>
    <t>1 月</t>
  </si>
  <si>
    <t>2 月</t>
  </si>
  <si>
    <t>3 月</t>
  </si>
  <si>
    <t>15：40-16：40　1コース使用</t>
    <rPh sb="16" eb="18">
      <t>シヨウ</t>
    </rPh>
    <phoneticPr fontId="19"/>
  </si>
  <si>
    <t>11：00-12：00　1コース使用
15：30-16：30　1コース使用
15：40-16：40　1コース使用</t>
    <rPh sb="16" eb="18">
      <t>シヨウ</t>
    </rPh>
    <rPh sb="35" eb="37">
      <t>シヨウ</t>
    </rPh>
    <phoneticPr fontId="19"/>
  </si>
  <si>
    <t>18：30-19：30　1コース使用</t>
    <rPh sb="16" eb="18">
      <t>シヨウ</t>
    </rPh>
    <phoneticPr fontId="19"/>
  </si>
  <si>
    <t>11：10-11：55　1コース使用</t>
    <rPh sb="16" eb="18">
      <t>シヨウ</t>
    </rPh>
    <phoneticPr fontId="19"/>
  </si>
  <si>
    <t>12:00-12:45　1コース使用</t>
    <rPh sb="16" eb="18">
      <t>シヨウ</t>
    </rPh>
    <phoneticPr fontId="19"/>
  </si>
  <si>
    <t>11：00-12：00　1コース使用
15：30-16：30　2コース使用</t>
    <rPh sb="16" eb="18">
      <t>シヨウ</t>
    </rPh>
    <rPh sb="35" eb="37">
      <t>シヨウ</t>
    </rPh>
    <phoneticPr fontId="19"/>
  </si>
  <si>
    <t>15：30-16：30　2コース使用</t>
    <rPh sb="16" eb="18">
      <t>シヨウ</t>
    </rPh>
    <phoneticPr fontId="19"/>
  </si>
  <si>
    <t>12:00-12:45　1コース使用
19:00-20:00　1コース使用</t>
    <rPh sb="16" eb="18">
      <t>シヨウ</t>
    </rPh>
    <rPh sb="35" eb="37">
      <t>シヨウ</t>
    </rPh>
    <phoneticPr fontId="19"/>
  </si>
  <si>
    <t>11：00-12：00　1コース使用
15：30-16：30　1コース使用</t>
    <rPh sb="16" eb="18">
      <t>シヨウ</t>
    </rPh>
    <phoneticPr fontId="19"/>
  </si>
  <si>
    <t>15：30-16：30　1コース使用</t>
    <phoneticPr fontId="19"/>
  </si>
  <si>
    <t>18：30-19：30　1コース使用</t>
    <phoneticPr fontId="19"/>
  </si>
  <si>
    <t>19：45-20：45　1コース使用</t>
    <phoneticPr fontId="19"/>
  </si>
  <si>
    <t>11：00-12：00　1コース使用
15：30-16：30　2コース使用</t>
    <rPh sb="16" eb="18">
      <t>シヨウ</t>
    </rPh>
    <phoneticPr fontId="19"/>
  </si>
  <si>
    <t>19：00-19：40　1コース使用</t>
    <rPh sb="16" eb="18">
      <t>シヨウ</t>
    </rPh>
    <phoneticPr fontId="19"/>
  </si>
  <si>
    <t>休館日</t>
    <rPh sb="0" eb="3">
      <t>キュウカンビ</t>
    </rPh>
    <phoneticPr fontId="19"/>
  </si>
  <si>
    <t>特別休館日</t>
    <rPh sb="0" eb="2">
      <t>トクベツ</t>
    </rPh>
    <rPh sb="2" eb="5">
      <t>キュウカンビ</t>
    </rPh>
    <phoneticPr fontId="19"/>
  </si>
  <si>
    <t>14：00-15：00　1コース使用</t>
    <phoneticPr fontId="19"/>
  </si>
  <si>
    <t>11：00-12：00　1コース使用</t>
    <rPh sb="16" eb="18">
      <t>シヨウ</t>
    </rPh>
    <phoneticPr fontId="19"/>
  </si>
  <si>
    <t>19：00-20：00　1コース使用</t>
    <phoneticPr fontId="19"/>
  </si>
  <si>
    <t>11：00-12：00　1コース使用
15：30-16：30　1コース使用</t>
    <phoneticPr fontId="19"/>
  </si>
  <si>
    <t>11：00-11：55
1-2コース使用</t>
    <rPh sb="18" eb="20">
      <t>シヨウ</t>
    </rPh>
    <phoneticPr fontId="19"/>
  </si>
  <si>
    <t>12：15－13：00
1-2コース使用</t>
    <rPh sb="18" eb="20">
      <t>シヨウ</t>
    </rPh>
    <phoneticPr fontId="19"/>
  </si>
  <si>
    <t>13：00－13：45　
1-2コース使用
19：00-20：00　1コース使用</t>
    <rPh sb="19" eb="21">
      <t>シヨウ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</si>
</sst>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44" formatCode="_ &quot;¥&quot;* #,##0.00_ ;_ &quot;¥&quot;* \-#,##0.00_ ;_ &quot;¥&quot;* &quot;-&quot;??_ ;_ @_ "/>
    <numFmt numFmtId="176" formatCode="_(* #,##0_);_(* \(#,##0\);_(* &quot;-&quot;_);_(@_)"/>
    <numFmt numFmtId="177" formatCode="_(* #,##0.00_);_(* \(#,##0.00\);_(* &quot;-&quot;??_);_(@_)"/>
    <numFmt numFmtId="178" formatCode="aaaa"/>
    <numFmt numFmtId="179" formatCode="dd"/>
  </numFmts>
  <fonts count="38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1"/>
      <color theme="1" tint="0.34998626667073579"/>
      <name val="Meiryo UI"/>
      <family val="2"/>
      <charset val="128"/>
    </font>
    <font>
      <sz val="11"/>
      <color rgb="FF006100"/>
      <name val="Meiryo UI"/>
      <family val="2"/>
      <charset val="128"/>
    </font>
    <font>
      <sz val="11"/>
      <color rgb="FF9C0006"/>
      <name val="Meiryo UI"/>
      <family val="2"/>
      <charset val="128"/>
    </font>
    <font>
      <sz val="32"/>
      <color theme="3"/>
      <name val="Meiryo UI"/>
      <family val="2"/>
      <charset val="128"/>
    </font>
    <font>
      <sz val="32"/>
      <color theme="4" tint="-0.24994659260841701"/>
      <name val="Meiryo UI"/>
      <family val="2"/>
      <charset val="128"/>
    </font>
    <font>
      <sz val="12"/>
      <color theme="1"/>
      <name val="Meiryo UI"/>
      <family val="2"/>
      <charset val="128"/>
    </font>
    <font>
      <b/>
      <sz val="11"/>
      <color theme="0"/>
      <name val="Meiryo UI"/>
      <family val="2"/>
      <charset val="128"/>
    </font>
    <font>
      <b/>
      <sz val="11"/>
      <color theme="1"/>
      <name val="Meiryo UI"/>
      <family val="2"/>
      <charset val="128"/>
    </font>
    <font>
      <sz val="11"/>
      <color theme="0"/>
      <name val="Meiryo UI"/>
      <family val="2"/>
      <charset val="128"/>
    </font>
    <font>
      <i/>
      <sz val="11"/>
      <color rgb="FF7F7F7F"/>
      <name val="Meiryo UI"/>
      <family val="2"/>
      <charset val="128"/>
    </font>
    <font>
      <sz val="11"/>
      <color rgb="FFFF0000"/>
      <name val="Meiryo UI"/>
      <family val="2"/>
      <charset val="128"/>
    </font>
    <font>
      <b/>
      <sz val="11"/>
      <color rgb="FFFA7D00"/>
      <name val="Meiryo UI"/>
      <family val="2"/>
      <charset val="128"/>
    </font>
    <font>
      <sz val="11"/>
      <color rgb="FF3F3F76"/>
      <name val="Meiryo UI"/>
      <family val="2"/>
      <charset val="128"/>
    </font>
    <font>
      <b/>
      <sz val="11"/>
      <color rgb="FF3F3F3F"/>
      <name val="Meiryo UI"/>
      <family val="2"/>
      <charset val="128"/>
    </font>
    <font>
      <sz val="11"/>
      <color rgb="FF9C5700"/>
      <name val="Meiryo UI"/>
      <family val="2"/>
      <charset val="128"/>
    </font>
    <font>
      <sz val="11"/>
      <color rgb="FFFA7D00"/>
      <name val="Meiryo UI"/>
      <family val="2"/>
      <charset val="128"/>
    </font>
    <font>
      <sz val="6"/>
      <name val="Meiryo UI"/>
      <family val="2"/>
      <charset val="128"/>
    </font>
    <font>
      <sz val="32"/>
      <color theme="4" tint="-0.24994659260841701"/>
      <name val="Meiryo UI"/>
      <family val="2"/>
    </font>
    <font>
      <sz val="32"/>
      <color theme="3"/>
      <name val="Meiryo UI"/>
      <family val="2"/>
    </font>
    <font>
      <sz val="11"/>
      <color theme="1"/>
      <name val="Meiryo UI"/>
      <family val="3"/>
      <charset val="128"/>
    </font>
    <font>
      <sz val="11"/>
      <color theme="1" tint="0.34998626667073579"/>
      <name val="Meiryo UI"/>
      <family val="3"/>
      <charset val="128"/>
    </font>
    <font>
      <sz val="12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11"/>
      <color rgb="FF0070C0"/>
      <name val="Meiryo UI"/>
      <family val="3"/>
      <charset val="128"/>
    </font>
    <font>
      <b/>
      <sz val="9"/>
      <color rgb="FF0070C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9"/>
      <name val="Meiryo UI"/>
      <family val="3"/>
      <charset val="128"/>
    </font>
    <font>
      <b/>
      <sz val="7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9"/>
      <name val="Meiryo UI"/>
      <family val="3"/>
      <charset val="128"/>
    </font>
    <font>
      <sz val="10"/>
      <color theme="1"/>
      <name val="Meiryo UI"/>
      <family val="3"/>
      <charset val="128"/>
    </font>
    <font>
      <sz val="22"/>
      <name val="Meiryo UI"/>
      <family val="3"/>
      <charset val="128"/>
    </font>
    <font>
      <sz val="11"/>
      <color theme="0"/>
      <name val="Meiryo UI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theme="1" tint="0.1499679555650502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theme="1" tint="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top"/>
    </xf>
    <xf numFmtId="0" fontId="3" fillId="0" borderId="0" applyNumberFormat="0" applyFill="0" applyBorder="0" applyProtection="0">
      <alignment vertical="top"/>
    </xf>
    <xf numFmtId="0" fontId="6" fillId="0" borderId="0" applyProtection="0">
      <alignment horizontal="left"/>
    </xf>
    <xf numFmtId="0" fontId="7" fillId="0" borderId="0" applyNumberFormat="0" applyProtection="0">
      <alignment horizontal="left"/>
    </xf>
    <xf numFmtId="0" fontId="1" fillId="0" borderId="0" applyNumberFormat="0" applyProtection="0">
      <alignment horizontal="right"/>
    </xf>
    <xf numFmtId="178" fontId="8" fillId="0" borderId="4" applyFill="0" applyProtection="0">
      <alignment horizontal="center" vertical="center"/>
    </xf>
    <xf numFmtId="179" fontId="1" fillId="0" borderId="5" applyFill="0" applyProtection="0">
      <alignment horizontal="right" vertical="center" indent="1"/>
    </xf>
    <xf numFmtId="0" fontId="2" fillId="0" borderId="2">
      <alignment vertical="top" wrapText="1"/>
    </xf>
    <xf numFmtId="0" fontId="3" fillId="0" borderId="0" applyFill="0" applyBorder="0" applyProtection="0">
      <alignment horizontal="right" vertical="top"/>
    </xf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17" fillId="4" borderId="0" applyNumberFormat="0" applyBorder="0" applyAlignment="0" applyProtection="0"/>
    <xf numFmtId="0" fontId="15" fillId="5" borderId="6" applyNumberFormat="0" applyAlignment="0" applyProtection="0"/>
    <xf numFmtId="0" fontId="16" fillId="6" borderId="7" applyNumberFormat="0" applyAlignment="0" applyProtection="0"/>
    <xf numFmtId="0" fontId="14" fillId="6" borderId="6" applyNumberFormat="0" applyAlignment="0" applyProtection="0"/>
    <xf numFmtId="0" fontId="18" fillId="0" borderId="8" applyNumberFormat="0" applyFill="0" applyAlignment="0" applyProtection="0"/>
    <xf numFmtId="0" fontId="9" fillId="7" borderId="9" applyNumberFormat="0" applyAlignment="0" applyProtection="0"/>
    <xf numFmtId="0" fontId="13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12" fillId="0" borderId="0" applyNumberFormat="0" applyFill="0" applyBorder="0" applyAlignment="0" applyProtection="0"/>
    <xf numFmtId="0" fontId="10" fillId="0" borderId="11" applyNumberFormat="0" applyFill="0" applyAlignment="0" applyProtection="0"/>
    <xf numFmtId="0" fontId="1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>
      <alignment vertical="top"/>
    </xf>
    <xf numFmtId="0" fontId="20" fillId="0" borderId="0" xfId="3" applyFont="1">
      <alignment horizontal="left"/>
    </xf>
    <xf numFmtId="0" fontId="22" fillId="0" borderId="0" xfId="4" applyFont="1">
      <alignment horizontal="right"/>
    </xf>
    <xf numFmtId="0" fontId="22" fillId="0" borderId="0" xfId="0" applyFont="1">
      <alignment vertical="top"/>
    </xf>
    <xf numFmtId="0" fontId="23" fillId="0" borderId="0" xfId="8" applyFont="1">
      <alignment horizontal="right" vertical="top"/>
    </xf>
    <xf numFmtId="178" fontId="24" fillId="0" borderId="4" xfId="5" applyFont="1">
      <alignment horizontal="center" vertical="center"/>
    </xf>
    <xf numFmtId="179" fontId="22" fillId="0" borderId="1" xfId="6" applyFont="1" applyBorder="1">
      <alignment horizontal="right" vertical="center" indent="1"/>
    </xf>
    <xf numFmtId="0" fontId="25" fillId="0" borderId="2" xfId="7" applyFont="1">
      <alignment vertical="top" wrapText="1"/>
    </xf>
    <xf numFmtId="179" fontId="22" fillId="0" borderId="3" xfId="6" applyFont="1" applyBorder="1">
      <alignment horizontal="right" vertical="center" indent="1"/>
    </xf>
    <xf numFmtId="0" fontId="26" fillId="0" borderId="2" xfId="7" applyFont="1">
      <alignment vertical="top" wrapText="1"/>
    </xf>
    <xf numFmtId="0" fontId="27" fillId="0" borderId="2" xfId="7" applyFont="1">
      <alignment vertical="top" wrapText="1"/>
    </xf>
    <xf numFmtId="179" fontId="28" fillId="0" borderId="1" xfId="6" applyFont="1" applyBorder="1">
      <alignment horizontal="right" vertical="center" indent="1"/>
    </xf>
    <xf numFmtId="0" fontId="29" fillId="0" borderId="2" xfId="7" applyFont="1">
      <alignment vertical="top" wrapText="1"/>
    </xf>
    <xf numFmtId="179" fontId="28" fillId="0" borderId="3" xfId="6" applyFont="1" applyBorder="1">
      <alignment horizontal="right" vertical="center" indent="1"/>
    </xf>
    <xf numFmtId="179" fontId="30" fillId="0" borderId="3" xfId="6" applyFont="1" applyBorder="1">
      <alignment horizontal="right" vertical="center" indent="1"/>
    </xf>
    <xf numFmtId="0" fontId="23" fillId="0" borderId="0" xfId="1" applyFont="1">
      <alignment vertical="top"/>
    </xf>
    <xf numFmtId="0" fontId="31" fillId="0" borderId="2" xfId="7" applyFont="1">
      <alignment vertical="top" wrapText="1"/>
    </xf>
    <xf numFmtId="0" fontId="32" fillId="0" borderId="2" xfId="7" applyFont="1">
      <alignment vertical="top" wrapText="1"/>
    </xf>
    <xf numFmtId="0" fontId="33" fillId="0" borderId="2" xfId="7" applyFont="1">
      <alignment vertical="top" wrapText="1"/>
    </xf>
    <xf numFmtId="0" fontId="34" fillId="0" borderId="2" xfId="7" applyFont="1">
      <alignment vertical="top" wrapText="1"/>
    </xf>
    <xf numFmtId="0" fontId="35" fillId="0" borderId="2" xfId="7" applyFont="1">
      <alignment vertical="top" wrapText="1"/>
    </xf>
    <xf numFmtId="179" fontId="22" fillId="0" borderId="3" xfId="6" applyFont="1" applyFill="1" applyBorder="1">
      <alignment horizontal="right" vertical="center" indent="1"/>
    </xf>
    <xf numFmtId="20" fontId="25" fillId="0" borderId="2" xfId="7" applyNumberFormat="1" applyFont="1">
      <alignment vertical="top" wrapText="1"/>
    </xf>
    <xf numFmtId="0" fontId="26" fillId="0" borderId="0" xfId="0" applyFont="1">
      <alignment vertical="top"/>
    </xf>
    <xf numFmtId="179" fontId="22" fillId="33" borderId="1" xfId="6" applyFont="1" applyFill="1" applyBorder="1">
      <alignment horizontal="right" vertical="center" indent="1"/>
    </xf>
    <xf numFmtId="0" fontId="25" fillId="33" borderId="2" xfId="7" applyFont="1" applyFill="1">
      <alignment vertical="top" wrapText="1"/>
    </xf>
    <xf numFmtId="179" fontId="22" fillId="33" borderId="3" xfId="6" applyFont="1" applyFill="1" applyBorder="1">
      <alignment horizontal="right" vertical="center" indent="1"/>
    </xf>
    <xf numFmtId="0" fontId="22" fillId="33" borderId="0" xfId="0" applyFont="1" applyFill="1">
      <alignment vertical="top"/>
    </xf>
    <xf numFmtId="179" fontId="30" fillId="33" borderId="3" xfId="6" applyFont="1" applyFill="1" applyBorder="1">
      <alignment horizontal="right" vertical="center" indent="1"/>
    </xf>
    <xf numFmtId="179" fontId="30" fillId="0" borderId="1" xfId="6" applyFont="1" applyBorder="1">
      <alignment horizontal="right" vertical="center" indent="1"/>
    </xf>
    <xf numFmtId="0" fontId="37" fillId="0" borderId="0" xfId="4" applyFont="1">
      <alignment horizontal="right"/>
    </xf>
    <xf numFmtId="0" fontId="25" fillId="0" borderId="2" xfId="7" applyFont="1" applyAlignment="1">
      <alignment horizontal="center" vertical="center" wrapText="1"/>
    </xf>
    <xf numFmtId="0" fontId="21" fillId="0" borderId="0" xfId="2" applyFont="1">
      <alignment horizontal="left"/>
    </xf>
    <xf numFmtId="0" fontId="23" fillId="0" borderId="0" xfId="1" applyFont="1">
      <alignment vertical="top"/>
    </xf>
    <xf numFmtId="0" fontId="36" fillId="0" borderId="0" xfId="0" applyFont="1" applyAlignment="1">
      <alignment horizontal="center" vertical="center"/>
    </xf>
  </cellXfs>
  <cellStyles count="50">
    <cellStyle name="20% - アクセント 1" xfId="27" builtinId="30" customBuiltin="1"/>
    <cellStyle name="20% - アクセント 2" xfId="31" builtinId="34" customBuiltin="1"/>
    <cellStyle name="20% - アクセント 3" xfId="35" builtinId="38" customBuiltin="1"/>
    <cellStyle name="20% - アクセント 4" xfId="39" builtinId="42" customBuiltin="1"/>
    <cellStyle name="20% - アクセント 5" xfId="43" builtinId="46" customBuiltin="1"/>
    <cellStyle name="20% - アクセント 6" xfId="47" builtinId="50" customBuiltin="1"/>
    <cellStyle name="40% - アクセント 1" xfId="28" builtinId="31" customBuiltin="1"/>
    <cellStyle name="40% - アクセント 2" xfId="32" builtinId="35" customBuiltin="1"/>
    <cellStyle name="40% - アクセント 3" xfId="36" builtinId="39" customBuiltin="1"/>
    <cellStyle name="40% - アクセント 4" xfId="40" builtinId="43" customBuiltin="1"/>
    <cellStyle name="40% - アクセント 5" xfId="44" builtinId="47" customBuiltin="1"/>
    <cellStyle name="40% - アクセント 6" xfId="48" builtinId="51" customBuiltin="1"/>
    <cellStyle name="60% - アクセント 1" xfId="29" builtinId="32" customBuiltin="1"/>
    <cellStyle name="60% - アクセント 2" xfId="33" builtinId="36" customBuiltin="1"/>
    <cellStyle name="60% - アクセント 3" xfId="37" builtinId="40" customBuiltin="1"/>
    <cellStyle name="60% - アクセント 4" xfId="41" builtinId="44" customBuiltin="1"/>
    <cellStyle name="60% - アクセント 5" xfId="45" builtinId="48" customBuiltin="1"/>
    <cellStyle name="60% - アクセント 6" xfId="49" builtinId="52" customBuiltin="1"/>
    <cellStyle name="DayDescriptions" xfId="7" xr:uid="{00000000-0005-0000-0000-000012000000}"/>
    <cellStyle name="アクセント 1" xfId="26" builtinId="29" customBuiltin="1"/>
    <cellStyle name="アクセント 2" xfId="30" builtinId="33" customBuiltin="1"/>
    <cellStyle name="アクセント 3" xfId="34" builtinId="37" customBuiltin="1"/>
    <cellStyle name="アクセント 4" xfId="38" builtinId="41" customBuiltin="1"/>
    <cellStyle name="アクセント 5" xfId="42" builtinId="45" customBuiltin="1"/>
    <cellStyle name="アクセント 6" xfId="46" builtinId="49" customBuiltin="1"/>
    <cellStyle name="タイトル" xfId="2" builtinId="15" customBuiltin="1"/>
    <cellStyle name="チェック セル" xfId="21" builtinId="23" customBuiltin="1"/>
    <cellStyle name="どちらでもない" xfId="16" builtinId="28" customBuiltin="1"/>
    <cellStyle name="パーセント" xfId="13" builtinId="5" customBuiltin="1"/>
    <cellStyle name="メモ" xfId="23" builtinId="10" customBuiltin="1"/>
    <cellStyle name="ラベルの入力 (右揃え)" xfId="8" xr:uid="{00000000-0005-0000-0000-00001E000000}"/>
    <cellStyle name="ラベルの入力 (左揃え)" xfId="1" xr:uid="{00000000-0005-0000-0000-00001F000000}"/>
    <cellStyle name="リンク セル" xfId="20" builtinId="24" customBuiltin="1"/>
    <cellStyle name="悪い" xfId="15" builtinId="27" customBuiltin="1"/>
    <cellStyle name="計算" xfId="19" builtinId="22" customBuiltin="1"/>
    <cellStyle name="警告文" xfId="22" builtinId="11" customBuiltin="1"/>
    <cellStyle name="桁区切り" xfId="10" builtinId="6" customBuiltin="1"/>
    <cellStyle name="桁区切り [0.00]" xfId="9" builtinId="3" customBuiltin="1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25" builtinId="25" customBuiltin="1"/>
    <cellStyle name="出力" xfId="18" builtinId="21" customBuiltin="1"/>
    <cellStyle name="説明文" xfId="24" builtinId="53" customBuiltin="1"/>
    <cellStyle name="通貨" xfId="12" builtinId="7" customBuiltin="1"/>
    <cellStyle name="通貨 [0.00]" xfId="11" builtinId="4" customBuiltin="1"/>
    <cellStyle name="入力" xfId="17" builtinId="20" customBuiltin="1"/>
    <cellStyle name="標準" xfId="0" builtinId="0" customBuiltin="1"/>
    <cellStyle name="良い" xfId="14" builtinId="26" customBuiltin="1"/>
  </cellStyles>
  <dxfs count="72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1262064</xdr:colOff>
      <xdr:row>13</xdr:row>
      <xdr:rowOff>178593</xdr:rowOff>
    </xdr:from>
    <xdr:to>
      <xdr:col>8</xdr:col>
      <xdr:colOff>607219</xdr:colOff>
      <xdr:row>16</xdr:row>
      <xdr:rowOff>130969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510589" y="6293643"/>
          <a:ext cx="4660105" cy="1219201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使用する時間とコース数の記入をお願いします</a:t>
          </a:r>
          <a:endParaRPr kumimoji="1" lang="en-US" altLang="ja-JP" sz="1800" baseline="0">
            <a:solidFill>
              <a:schemeClr val="tx1"/>
            </a:solidFill>
            <a:ea typeface="Meiryo UI" panose="020B0604030504040204" pitchFamily="50" charset="-128"/>
          </a:endParaRPr>
        </a:p>
        <a:p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※1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コースで</a:t>
          </a:r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2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人のコーチが使用する場合は</a:t>
          </a:r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1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</a:t>
          </a:r>
          <a:endParaRPr kumimoji="1" lang="en-US" altLang="ja-JP" sz="1800" baseline="0">
            <a:solidFill>
              <a:schemeClr val="tx1"/>
            </a:solidFill>
            <a:ea typeface="Meiryo UI" panose="020B0604030504040204" pitchFamily="50" charset="-128"/>
          </a:endParaRPr>
        </a:p>
        <a:p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1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コースずつ使用するなら</a:t>
          </a:r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2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コースと記入してください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857251</xdr:colOff>
      <xdr:row>25</xdr:row>
      <xdr:rowOff>35718</xdr:rowOff>
    </xdr:from>
    <xdr:to>
      <xdr:col>8</xdr:col>
      <xdr:colOff>202406</xdr:colOff>
      <xdr:row>31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8120064" y="9251156"/>
          <a:ext cx="4667248" cy="1226344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使用する時間とコース数の記入をお願いします</a:t>
          </a:r>
          <a:endParaRPr kumimoji="1" lang="en-US" altLang="ja-JP" sz="1800" baseline="0">
            <a:solidFill>
              <a:schemeClr val="tx1"/>
            </a:solidFill>
            <a:ea typeface="Meiryo UI" panose="020B0604030504040204" pitchFamily="50" charset="-128"/>
          </a:endParaRPr>
        </a:p>
        <a:p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※1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コースで</a:t>
          </a:r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2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人のコーチが使用する場合は</a:t>
          </a:r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1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</a:t>
          </a:r>
          <a:endParaRPr kumimoji="1" lang="en-US" altLang="ja-JP" sz="1800" baseline="0">
            <a:solidFill>
              <a:schemeClr val="tx1"/>
            </a:solidFill>
            <a:ea typeface="Meiryo UI" panose="020B0604030504040204" pitchFamily="50" charset="-128"/>
          </a:endParaRPr>
        </a:p>
        <a:p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1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コースずつ使用するなら</a:t>
          </a:r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2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コースと記入してください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1345407</xdr:colOff>
      <xdr:row>30</xdr:row>
      <xdr:rowOff>11906</xdr:rowOff>
    </xdr:from>
    <xdr:to>
      <xdr:col>8</xdr:col>
      <xdr:colOff>690562</xdr:colOff>
      <xdr:row>36</xdr:row>
      <xdr:rowOff>23813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8608220" y="10239375"/>
          <a:ext cx="4667248" cy="1226344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使用する時間とコース数の記入をお願いします</a:t>
          </a:r>
          <a:endParaRPr kumimoji="1" lang="en-US" altLang="ja-JP" sz="1800" baseline="0">
            <a:solidFill>
              <a:schemeClr val="tx1"/>
            </a:solidFill>
            <a:ea typeface="Meiryo UI" panose="020B0604030504040204" pitchFamily="50" charset="-128"/>
          </a:endParaRPr>
        </a:p>
        <a:p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※1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コースで</a:t>
          </a:r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2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人のコーチが使用する場合は</a:t>
          </a:r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1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</a:t>
          </a:r>
          <a:endParaRPr kumimoji="1" lang="en-US" altLang="ja-JP" sz="1800" baseline="0">
            <a:solidFill>
              <a:schemeClr val="tx1"/>
            </a:solidFill>
            <a:ea typeface="Meiryo UI" panose="020B0604030504040204" pitchFamily="50" charset="-128"/>
          </a:endParaRPr>
        </a:p>
        <a:p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1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コースずつ使用するなら</a:t>
          </a:r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2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コースと記入してください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1262064</xdr:colOff>
      <xdr:row>13</xdr:row>
      <xdr:rowOff>178593</xdr:rowOff>
    </xdr:from>
    <xdr:to>
      <xdr:col>8</xdr:col>
      <xdr:colOff>607219</xdr:colOff>
      <xdr:row>16</xdr:row>
      <xdr:rowOff>130969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8510589" y="6293643"/>
          <a:ext cx="4660105" cy="1219201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使用する時間とコース数の記入をお願いします</a:t>
          </a:r>
          <a:endParaRPr kumimoji="1" lang="en-US" altLang="ja-JP" sz="1800" baseline="0">
            <a:solidFill>
              <a:schemeClr val="tx1"/>
            </a:solidFill>
            <a:ea typeface="Meiryo UI" panose="020B0604030504040204" pitchFamily="50" charset="-128"/>
          </a:endParaRPr>
        </a:p>
        <a:p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※1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コースで</a:t>
          </a:r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2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人のコーチが使用する場合は</a:t>
          </a:r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1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</a:t>
          </a:r>
          <a:endParaRPr kumimoji="1" lang="en-US" altLang="ja-JP" sz="1800" baseline="0">
            <a:solidFill>
              <a:schemeClr val="tx1"/>
            </a:solidFill>
            <a:ea typeface="Meiryo UI" panose="020B0604030504040204" pitchFamily="50" charset="-128"/>
          </a:endParaRPr>
        </a:p>
        <a:p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1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コースずつ使用するなら</a:t>
          </a:r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2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コースと記入してください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1214439</xdr:colOff>
      <xdr:row>26</xdr:row>
      <xdr:rowOff>154780</xdr:rowOff>
    </xdr:from>
    <xdr:to>
      <xdr:col>8</xdr:col>
      <xdr:colOff>559594</xdr:colOff>
      <xdr:row>32</xdr:row>
      <xdr:rowOff>166687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8477252" y="9572624"/>
          <a:ext cx="4667248" cy="1226344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使用する時間とコース数の記入をお願いします</a:t>
          </a:r>
          <a:endParaRPr kumimoji="1" lang="en-US" altLang="ja-JP" sz="1800" baseline="0">
            <a:solidFill>
              <a:schemeClr val="tx1"/>
            </a:solidFill>
            <a:ea typeface="Meiryo UI" panose="020B0604030504040204" pitchFamily="50" charset="-128"/>
          </a:endParaRPr>
        </a:p>
        <a:p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※1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コースで</a:t>
          </a:r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2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人のコーチが使用する場合は</a:t>
          </a:r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1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</a:t>
          </a:r>
          <a:endParaRPr kumimoji="1" lang="en-US" altLang="ja-JP" sz="1800" baseline="0">
            <a:solidFill>
              <a:schemeClr val="tx1"/>
            </a:solidFill>
            <a:ea typeface="Meiryo UI" panose="020B0604030504040204" pitchFamily="50" charset="-128"/>
          </a:endParaRPr>
        </a:p>
        <a:p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1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コースずつ使用するなら</a:t>
          </a:r>
          <a:r>
            <a:rPr kumimoji="1" lang="en-US" altLang="ja-JP" sz="1800" baseline="0">
              <a:solidFill>
                <a:schemeClr val="tx1"/>
              </a:solidFill>
              <a:ea typeface="Meiryo UI" panose="020B0604030504040204" pitchFamily="50" charset="-128"/>
            </a:rPr>
            <a:t>2</a:t>
          </a:r>
          <a:r>
            <a:rPr kumimoji="1" lang="ja-JP" altLang="en-US" sz="1800" baseline="0">
              <a:solidFill>
                <a:schemeClr val="tx1"/>
              </a:solidFill>
              <a:ea typeface="Meiryo UI" panose="020B0604030504040204" pitchFamily="50" charset="-128"/>
            </a:rPr>
            <a:t>コースと記入してください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Monthly Calendar">
      <a:dk1>
        <a:sysClr val="windowText" lastClr="000000"/>
      </a:dk1>
      <a:lt1>
        <a:sysClr val="window" lastClr="FFFFFF"/>
      </a:lt1>
      <a:dk2>
        <a:srgbClr val="122A2D"/>
      </a:dk2>
      <a:lt2>
        <a:srgbClr val="FFF8F2"/>
      </a:lt2>
      <a:accent1>
        <a:srgbClr val="47A6B5"/>
      </a:accent1>
      <a:accent2>
        <a:srgbClr val="FB933B"/>
      </a:accent2>
      <a:accent3>
        <a:srgbClr val="EAC235"/>
      </a:accent3>
      <a:accent4>
        <a:srgbClr val="6BC081"/>
      </a:accent4>
      <a:accent5>
        <a:srgbClr val="E66F3F"/>
      </a:accent5>
      <a:accent6>
        <a:srgbClr val="8F6B7D"/>
      </a:accent6>
      <a:hlink>
        <a:srgbClr val="47A6B5"/>
      </a:hlink>
      <a:folHlink>
        <a:srgbClr val="8F6B7D"/>
      </a:folHlink>
    </a:clrScheme>
    <a:fontScheme name="123b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bg1">
            <a:lumMod val="95000"/>
          </a:schemeClr>
        </a:solidFill>
        <a:ln w="6350" cmpd="sng">
          <a:noFill/>
        </a:ln>
      </a:spPr>
      <a:bodyPr vertOverflow="clip" horzOverflow="clip" wrap="square" rtlCol="0" anchor="t"/>
      <a:lstStyle>
        <a:defPPr>
          <a:defRPr sz="1400">
            <a:solidFill>
              <a:schemeClr val="tx1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fitToPage="1"/>
  </sheetPr>
  <dimension ref="B1:H15"/>
  <sheetViews>
    <sheetView showGridLines="0" showRuler="0" zoomScale="80" zoomScaleNormal="80" workbookViewId="0">
      <selection activeCell="E9" sqref="E9"/>
    </sheetView>
  </sheetViews>
  <sheetFormatPr defaultColWidth="8.90625" defaultRowHeight="15" x14ac:dyDescent="0.3"/>
  <cols>
    <col min="1" max="1" width="1.90625" style="3" customWidth="1"/>
    <col min="2" max="8" width="20.6328125" style="3" customWidth="1"/>
    <col min="9" max="16384" width="8.90625" style="3"/>
  </cols>
  <sheetData>
    <row r="1" spans="2:8" ht="45" customHeight="1" x14ac:dyDescent="0.75">
      <c r="B1" s="1">
        <f ca="1">YEAR(TODAY())</f>
        <v>2026</v>
      </c>
      <c r="C1" s="32" t="s">
        <v>1</v>
      </c>
      <c r="D1" s="32"/>
      <c r="E1" s="2" t="s">
        <v>0</v>
      </c>
    </row>
    <row r="2" spans="2:8" ht="30" customHeight="1" x14ac:dyDescent="0.3">
      <c r="B2" s="15"/>
      <c r="C2" s="33"/>
      <c r="D2" s="33"/>
      <c r="E2" s="4"/>
    </row>
    <row r="3" spans="2:8" ht="19.5" customHeight="1" thickBot="1" x14ac:dyDescent="0.35">
      <c r="B3" s="5">
        <f t="array" aca="1" ref="B3:H3" ca="1">calendar</f>
        <v>46110</v>
      </c>
      <c r="C3" s="5">
        <f ca="1"/>
        <v>46111</v>
      </c>
      <c r="D3" s="5">
        <f ca="1"/>
        <v>46112</v>
      </c>
      <c r="E3" s="5">
        <f ca="1"/>
        <v>46113</v>
      </c>
      <c r="F3" s="5">
        <f ca="1"/>
        <v>46114</v>
      </c>
      <c r="G3" s="5">
        <f ca="1"/>
        <v>46115</v>
      </c>
      <c r="H3" s="5">
        <f ca="1"/>
        <v>46116</v>
      </c>
    </row>
    <row r="4" spans="2:8" ht="24" customHeight="1" thickTop="1" x14ac:dyDescent="0.3">
      <c r="B4" s="6">
        <f t="array" aca="1" ref="B4:H4" ca="1">INDEX(calendar,ndx+0)</f>
        <v>46110</v>
      </c>
      <c r="C4" s="6">
        <f ca="1"/>
        <v>46111</v>
      </c>
      <c r="D4" s="6">
        <f ca="1"/>
        <v>46112</v>
      </c>
      <c r="E4" s="6">
        <f ca="1"/>
        <v>46113</v>
      </c>
      <c r="F4" s="6">
        <f ca="1"/>
        <v>46114</v>
      </c>
      <c r="G4" s="6">
        <f ca="1"/>
        <v>46115</v>
      </c>
      <c r="H4" s="11">
        <f ca="1"/>
        <v>46116</v>
      </c>
    </row>
    <row r="5" spans="2:8" ht="51" customHeight="1" x14ac:dyDescent="0.3">
      <c r="B5" s="10"/>
      <c r="C5" s="7"/>
      <c r="D5" s="7"/>
      <c r="E5" s="18"/>
      <c r="F5" s="7"/>
      <c r="G5" s="7"/>
      <c r="H5" s="12"/>
    </row>
    <row r="6" spans="2:8" ht="24" customHeight="1" x14ac:dyDescent="0.3">
      <c r="B6" s="14">
        <f t="array" aca="1" ref="B6:H6" ca="1">INDEX(calendar,ndx+1)</f>
        <v>46117</v>
      </c>
      <c r="C6" s="8">
        <f ca="1"/>
        <v>46118</v>
      </c>
      <c r="D6" s="8">
        <f ca="1"/>
        <v>46119</v>
      </c>
      <c r="E6" s="8">
        <f ca="1"/>
        <v>46120</v>
      </c>
      <c r="F6" s="8">
        <f ca="1"/>
        <v>46121</v>
      </c>
      <c r="G6" s="8">
        <f ca="1"/>
        <v>46122</v>
      </c>
      <c r="H6" s="13">
        <f ca="1"/>
        <v>46123</v>
      </c>
    </row>
    <row r="7" spans="2:8" ht="51" customHeight="1" x14ac:dyDescent="0.3">
      <c r="B7" s="16" t="s">
        <v>13</v>
      </c>
      <c r="C7" s="7"/>
      <c r="D7" s="7"/>
      <c r="E7" s="7"/>
      <c r="F7" s="7"/>
      <c r="G7" s="18" t="s">
        <v>15</v>
      </c>
      <c r="H7" s="12"/>
    </row>
    <row r="8" spans="2:8" ht="24" customHeight="1" x14ac:dyDescent="0.3">
      <c r="B8" s="14">
        <f t="array" aca="1" ref="B8:H8" ca="1">INDEX(calendar,ndx+2)</f>
        <v>46124</v>
      </c>
      <c r="C8" s="8">
        <f ca="1"/>
        <v>46125</v>
      </c>
      <c r="D8" s="8">
        <f ca="1"/>
        <v>46126</v>
      </c>
      <c r="E8" s="8">
        <f ca="1"/>
        <v>46127</v>
      </c>
      <c r="F8" s="8">
        <f ca="1"/>
        <v>46128</v>
      </c>
      <c r="G8" s="8">
        <f ca="1"/>
        <v>46129</v>
      </c>
      <c r="H8" s="13">
        <f ca="1"/>
        <v>46130</v>
      </c>
    </row>
    <row r="9" spans="2:8" ht="51" customHeight="1" x14ac:dyDescent="0.3">
      <c r="B9" s="16" t="s">
        <v>14</v>
      </c>
      <c r="C9" s="7"/>
      <c r="D9" s="18" t="s">
        <v>17</v>
      </c>
      <c r="E9" s="18" t="s">
        <v>16</v>
      </c>
      <c r="F9" s="7"/>
      <c r="G9" s="18" t="s">
        <v>15</v>
      </c>
      <c r="H9" s="12"/>
    </row>
    <row r="10" spans="2:8" ht="24" customHeight="1" x14ac:dyDescent="0.3">
      <c r="B10" s="14">
        <f t="array" aca="1" ref="B10:H10" ca="1">INDEX(calendar,ndx+3)</f>
        <v>46131</v>
      </c>
      <c r="C10" s="8">
        <f ca="1"/>
        <v>46132</v>
      </c>
      <c r="D10" s="8">
        <f ca="1"/>
        <v>46133</v>
      </c>
      <c r="E10" s="8">
        <f ca="1"/>
        <v>46134</v>
      </c>
      <c r="F10" s="8">
        <f ca="1"/>
        <v>46135</v>
      </c>
      <c r="G10" s="8">
        <f ca="1"/>
        <v>46136</v>
      </c>
      <c r="H10" s="13">
        <f ca="1"/>
        <v>46137</v>
      </c>
    </row>
    <row r="11" spans="2:8" ht="51" customHeight="1" x14ac:dyDescent="0.3">
      <c r="B11" s="16" t="s">
        <v>18</v>
      </c>
      <c r="C11" s="7"/>
      <c r="D11" s="18" t="s">
        <v>20</v>
      </c>
      <c r="E11" s="7"/>
      <c r="F11" s="7"/>
      <c r="G11" s="7"/>
      <c r="H11" s="12"/>
    </row>
    <row r="12" spans="2:8" ht="24" customHeight="1" x14ac:dyDescent="0.3">
      <c r="B12" s="14">
        <f t="array" aca="1" ref="B12:H12" ca="1">INDEX(calendar,ndx+4)</f>
        <v>46138</v>
      </c>
      <c r="C12" s="8">
        <f ca="1"/>
        <v>46139</v>
      </c>
      <c r="D12" s="8">
        <f ca="1"/>
        <v>46140</v>
      </c>
      <c r="E12" s="14">
        <f ca="1"/>
        <v>46141</v>
      </c>
      <c r="F12" s="8">
        <f ca="1"/>
        <v>46142</v>
      </c>
      <c r="G12" s="8">
        <f ca="1"/>
        <v>46143</v>
      </c>
      <c r="H12" s="13">
        <f ca="1"/>
        <v>46144</v>
      </c>
    </row>
    <row r="13" spans="2:8" ht="63" customHeight="1" x14ac:dyDescent="0.3">
      <c r="B13" s="16" t="s">
        <v>19</v>
      </c>
      <c r="C13" s="7"/>
      <c r="D13" s="7"/>
      <c r="E13" s="9"/>
      <c r="F13" s="9"/>
      <c r="G13" s="7"/>
      <c r="H13" s="12"/>
    </row>
    <row r="14" spans="2:8" ht="23.25" customHeight="1" x14ac:dyDescent="0.3">
      <c r="B14" s="14">
        <f t="array" aca="1" ref="B14:H14" ca="1">INDEX(calendar,ndx+5)</f>
        <v>46145</v>
      </c>
      <c r="C14" s="8">
        <f ca="1"/>
        <v>46146</v>
      </c>
      <c r="D14" s="8">
        <f ca="1"/>
        <v>46147</v>
      </c>
      <c r="E14" s="8">
        <f ca="1"/>
        <v>46148</v>
      </c>
      <c r="F14" s="8">
        <f ca="1"/>
        <v>46149</v>
      </c>
      <c r="G14" s="8">
        <f ca="1"/>
        <v>46150</v>
      </c>
      <c r="H14" s="8">
        <f ca="1"/>
        <v>46151</v>
      </c>
    </row>
    <row r="15" spans="2:8" ht="60.75" customHeight="1" x14ac:dyDescent="0.3">
      <c r="B15" s="17"/>
      <c r="C15" s="7"/>
      <c r="D15" s="7"/>
      <c r="E15" s="7"/>
      <c r="F15" s="7"/>
      <c r="G15" s="7"/>
      <c r="H15" s="7"/>
    </row>
  </sheetData>
  <mergeCells count="2">
    <mergeCell ref="C1:D1"/>
    <mergeCell ref="C2:D2"/>
  </mergeCells>
  <phoneticPr fontId="19"/>
  <conditionalFormatting sqref="B4:H4">
    <cfRule type="expression" dxfId="71" priority="1">
      <formula>MonthToDisplayNumber&lt;&gt;MONTH(B4)</formula>
    </cfRule>
  </conditionalFormatting>
  <conditionalFormatting sqref="B6:H6">
    <cfRule type="expression" dxfId="70" priority="6">
      <formula>MonthToDisplayNumber&lt;&gt;MONTH(B6)</formula>
    </cfRule>
  </conditionalFormatting>
  <conditionalFormatting sqref="B8:H8">
    <cfRule type="expression" dxfId="69" priority="5">
      <formula>MonthToDisplayNumber&lt;&gt;MONTH(B8)</formula>
    </cfRule>
  </conditionalFormatting>
  <conditionalFormatting sqref="B10:H10">
    <cfRule type="expression" dxfId="68" priority="4">
      <formula>MonthToDisplayNumber&lt;&gt;MONTH(B10)</formula>
    </cfRule>
  </conditionalFormatting>
  <conditionalFormatting sqref="B12:H12">
    <cfRule type="expression" dxfId="67" priority="3">
      <formula>MonthToDisplayNumber&lt;&gt;MONTH(B12)</formula>
    </cfRule>
  </conditionalFormatting>
  <conditionalFormatting sqref="B14:H14">
    <cfRule type="expression" dxfId="66" priority="2">
      <formula>MonthToDisplayNumber&lt;&gt;MONTH(B14)</formula>
    </cfRule>
  </conditionalFormatting>
  <dataValidations count="8">
    <dataValidation allowBlank="1" showInputMessage="1" showErrorMessage="1" prompt="この行には、このカレンダーの曜日名が含まれます。このセルには、週の最初の曜日が含まれます。週の最初の曜日を変更するには、セル E1 に新しい曜日を選択するか入力します。" sqref="B3" xr:uid="{00000000-0002-0000-0000-000000000000}"/>
    <dataValidation allowBlank="1" showInputMessage="1" showErrorMessage="1" prompt="このセルには、セル上部、 3 列目の見出しに対応する週の最初の日付が含まれます。このセルの値が 1 ではない場合、前月の日付が表示されます。行 4、6、8、10、12、14 には曜日に対応する日付がそれぞれ含まれます。" sqref="B4" xr:uid="{00000000-0002-0000-0000-000001000000}"/>
    <dataValidation allowBlank="1" showInputMessage="1" showErrorMessage="1" prompt="その月が行 12、14 のどちらかの週で終了する場合、次の月の日付が含まれます。" sqref="B12" xr:uid="{00000000-0002-0000-0000-000002000000}"/>
    <dataValidation allowBlank="1" showInputMessage="1" showErrorMessage="1" prompt="このセルに日単位のメモを入力します。行 5、7、9、11、13、15 には、日付の下に毎日のメモを入力するセルがあります。" sqref="B5" xr:uid="{00000000-0002-0000-0000-000003000000}"/>
    <dataValidation allowBlank="1" showInputMessage="1" showErrorMessage="1" prompt="このカレンダーの月の年度を入力します" sqref="B1" xr:uid="{00000000-0002-0000-0000-000004000000}"/>
    <dataValidation allowBlank="1" showInputMessage="1" showErrorMessage="1" prompt="このカレンダーは、任意の年と任意の月の 1 ヵ月間のカレンダーです。C1 で月を選び、B1 に年を入力します。予定表の開始曜日を E1 で選びます。5、7、9、11、13、15の行に日単位のメモを入力します" sqref="A1" xr:uid="{00000000-0002-0000-0000-000005000000}"/>
    <dataValidation type="list" allowBlank="1" showInputMessage="1" showErrorMessage="1" error="この予定表では、有効な月名のみが使用できます。月の完全な名前を入力するか、リストから選択します。[再試行] を選択してから、ALT キー、下方向キー、ENTER キーを同時に押します。セルを終了するには、[キャンセル] を選択します。 " prompt="このカレンダーの開始月を選択します。月名を入力するか、Alt キーと下方向キーを押してリスト内を移動し、該当する月を選んで Enter キーを押します。" sqref="C1:D1" xr:uid="{00000000-0002-0000-0000-000006000000}">
      <formula1>"1 月,2 月,3 月,4 月,5 月,6 月,7 月,8 月,9 月,10 月,11 月,12 月"</formula1>
    </dataValidation>
    <dataValidation type="list" allowBlank="1" showInputMessage="1" showErrorMessage="1" error="この予定表では、有効な曜日名のみが使用できます。[再試行] を選択して、完全な曜日名を入力するか、[再試行] を選択してから、ALT キー、下方向キー、ENTER キーを同時に押して一覧から選択します。セルを終了するには、[キャンセル] を選択します。" prompt="このカレンダーの開始日を選択します。曜日名を入力するか、Alt キーと下方向キーを押してリスト内を移動し、該当する曜日を選んで Enter キーを押します" sqref="E1" xr:uid="{00000000-0002-0000-0000-000007000000}">
      <formula1>"月曜日,火曜日,水曜日,木曜日,金曜日,土曜日,日曜日"</formula1>
    </dataValidation>
  </dataValidations>
  <printOptions horizontalCentered="1"/>
  <pageMargins left="0.45" right="0.45" top="0.4" bottom="0.5" header="0.3" footer="0.3"/>
  <pageSetup paperSize="9" scale="77" fitToHeight="0" orientation="landscape" r:id="rId1"/>
  <headerFooter differentFirst="1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fitToPage="1"/>
  </sheetPr>
  <dimension ref="B1:H15"/>
  <sheetViews>
    <sheetView showGridLines="0" showRuler="0" zoomScale="80" zoomScaleNormal="80" workbookViewId="0">
      <selection activeCell="B7" sqref="B7"/>
    </sheetView>
  </sheetViews>
  <sheetFormatPr defaultColWidth="8.90625" defaultRowHeight="15" x14ac:dyDescent="0.3"/>
  <cols>
    <col min="1" max="1" width="1.90625" style="3" customWidth="1"/>
    <col min="2" max="8" width="20.6328125" style="3" customWidth="1"/>
    <col min="9" max="16384" width="8.90625" style="3"/>
  </cols>
  <sheetData>
    <row r="1" spans="2:8" ht="45" customHeight="1" x14ac:dyDescent="0.75">
      <c r="B1" s="1">
        <f ca="1">YEAR(TODAY())</f>
        <v>2026</v>
      </c>
      <c r="C1" s="32" t="s">
        <v>2</v>
      </c>
      <c r="D1" s="32"/>
      <c r="E1" s="2" t="s">
        <v>0</v>
      </c>
    </row>
    <row r="2" spans="2:8" ht="30" customHeight="1" x14ac:dyDescent="0.3">
      <c r="B2" s="15"/>
      <c r="C2" s="33"/>
      <c r="D2" s="33"/>
      <c r="E2" s="4"/>
    </row>
    <row r="3" spans="2:8" ht="19.5" customHeight="1" thickBot="1" x14ac:dyDescent="0.35">
      <c r="B3" s="5">
        <f t="array" aca="1" ref="B3:H3" ca="1">calendar</f>
        <v>46138</v>
      </c>
      <c r="C3" s="5">
        <f ca="1"/>
        <v>46139</v>
      </c>
      <c r="D3" s="5">
        <f ca="1"/>
        <v>46140</v>
      </c>
      <c r="E3" s="5">
        <f ca="1"/>
        <v>46141</v>
      </c>
      <c r="F3" s="5">
        <f ca="1"/>
        <v>46142</v>
      </c>
      <c r="G3" s="5">
        <f ca="1"/>
        <v>46143</v>
      </c>
      <c r="H3" s="5">
        <f ca="1"/>
        <v>46144</v>
      </c>
    </row>
    <row r="4" spans="2:8" ht="24" customHeight="1" thickTop="1" x14ac:dyDescent="0.3">
      <c r="B4" s="6">
        <f t="array" aca="1" ref="B4:H4" ca="1">INDEX(calendar,ndx+0)</f>
        <v>46138</v>
      </c>
      <c r="C4" s="6">
        <f ca="1"/>
        <v>46139</v>
      </c>
      <c r="D4" s="6">
        <f ca="1"/>
        <v>46140</v>
      </c>
      <c r="E4" s="6">
        <f ca="1"/>
        <v>46141</v>
      </c>
      <c r="F4" s="6">
        <f ca="1"/>
        <v>46142</v>
      </c>
      <c r="G4" s="6">
        <f ca="1"/>
        <v>46143</v>
      </c>
      <c r="H4" s="11">
        <f ca="1"/>
        <v>46144</v>
      </c>
    </row>
    <row r="5" spans="2:8" ht="51" customHeight="1" x14ac:dyDescent="0.3">
      <c r="B5" s="10"/>
      <c r="C5" s="7"/>
      <c r="D5" s="7"/>
      <c r="E5" s="18"/>
      <c r="F5" s="7"/>
      <c r="G5" s="7"/>
      <c r="H5" s="16"/>
    </row>
    <row r="6" spans="2:8" ht="24" customHeight="1" x14ac:dyDescent="0.3">
      <c r="B6" s="14">
        <f t="array" aca="1" ref="B6:H6" ca="1">INDEX(calendar,ndx+1)</f>
        <v>46145</v>
      </c>
      <c r="C6" s="14">
        <f ca="1"/>
        <v>46146</v>
      </c>
      <c r="D6" s="14">
        <f ca="1"/>
        <v>46147</v>
      </c>
      <c r="E6" s="14">
        <f ca="1"/>
        <v>46148</v>
      </c>
      <c r="F6" s="8">
        <f ca="1"/>
        <v>46149</v>
      </c>
      <c r="G6" s="8">
        <f ca="1"/>
        <v>46150</v>
      </c>
      <c r="H6" s="13">
        <f ca="1"/>
        <v>46151</v>
      </c>
    </row>
    <row r="7" spans="2:8" ht="51" customHeight="1" x14ac:dyDescent="0.3">
      <c r="B7" s="16"/>
      <c r="C7" s="7"/>
      <c r="D7" s="7"/>
      <c r="E7" s="16"/>
      <c r="F7" s="16"/>
      <c r="G7" s="16"/>
      <c r="H7" s="16"/>
    </row>
    <row r="8" spans="2:8" ht="24" customHeight="1" x14ac:dyDescent="0.3">
      <c r="B8" s="14">
        <f t="array" aca="1" ref="B8:H8" ca="1">INDEX(calendar,ndx+2)</f>
        <v>46152</v>
      </c>
      <c r="C8" s="8">
        <f ca="1"/>
        <v>46153</v>
      </c>
      <c r="D8" s="8">
        <f ca="1"/>
        <v>46154</v>
      </c>
      <c r="E8" s="8">
        <f ca="1"/>
        <v>46155</v>
      </c>
      <c r="F8" s="8">
        <f ca="1"/>
        <v>46156</v>
      </c>
      <c r="G8" s="8">
        <f ca="1"/>
        <v>46157</v>
      </c>
      <c r="H8" s="13">
        <f ca="1"/>
        <v>46158</v>
      </c>
    </row>
    <row r="9" spans="2:8" ht="51" customHeight="1" x14ac:dyDescent="0.3">
      <c r="B9" s="16"/>
      <c r="C9" s="7"/>
      <c r="D9" s="16"/>
      <c r="E9" s="16"/>
      <c r="F9" s="7"/>
      <c r="G9" s="16"/>
      <c r="H9" s="16"/>
    </row>
    <row r="10" spans="2:8" ht="24" customHeight="1" x14ac:dyDescent="0.3">
      <c r="B10" s="14">
        <f t="array" aca="1" ref="B10:H10" ca="1">INDEX(calendar,ndx+3)</f>
        <v>46159</v>
      </c>
      <c r="C10" s="8">
        <f ca="1"/>
        <v>46160</v>
      </c>
      <c r="D10" s="8">
        <f ca="1"/>
        <v>46161</v>
      </c>
      <c r="E10" s="8">
        <f ca="1"/>
        <v>46162</v>
      </c>
      <c r="F10" s="8">
        <f ca="1"/>
        <v>46163</v>
      </c>
      <c r="G10" s="8">
        <f ca="1"/>
        <v>46164</v>
      </c>
      <c r="H10" s="13">
        <f ca="1"/>
        <v>46165</v>
      </c>
    </row>
    <row r="11" spans="2:8" ht="51" customHeight="1" x14ac:dyDescent="0.3">
      <c r="B11" s="16"/>
      <c r="C11" s="7"/>
      <c r="D11" s="7"/>
      <c r="E11" s="7"/>
      <c r="F11" s="7"/>
      <c r="G11" s="7"/>
      <c r="H11" s="12"/>
    </row>
    <row r="12" spans="2:8" ht="24" customHeight="1" x14ac:dyDescent="0.3">
      <c r="B12" s="14">
        <f t="array" aca="1" ref="B12:H12" ca="1">INDEX(calendar,ndx+4)</f>
        <v>46166</v>
      </c>
      <c r="C12" s="8">
        <f ca="1"/>
        <v>46167</v>
      </c>
      <c r="D12" s="8">
        <f ca="1"/>
        <v>46168</v>
      </c>
      <c r="E12" s="8">
        <f ca="1"/>
        <v>46169</v>
      </c>
      <c r="F12" s="8">
        <f ca="1"/>
        <v>46170</v>
      </c>
      <c r="G12" s="8">
        <f ca="1"/>
        <v>46171</v>
      </c>
      <c r="H12" s="13">
        <f ca="1"/>
        <v>46172</v>
      </c>
    </row>
    <row r="13" spans="2:8" ht="63" customHeight="1" x14ac:dyDescent="0.3">
      <c r="B13" s="16"/>
      <c r="C13" s="7"/>
      <c r="D13" s="7"/>
      <c r="E13" s="16"/>
      <c r="F13" s="20"/>
      <c r="G13" s="18" t="s">
        <v>23</v>
      </c>
      <c r="H13" s="12"/>
    </row>
    <row r="14" spans="2:8" ht="23.25" customHeight="1" x14ac:dyDescent="0.3">
      <c r="B14" s="14">
        <f t="array" aca="1" ref="B14:H14" ca="1">INDEX(calendar,ndx+5)</f>
        <v>46173</v>
      </c>
      <c r="C14" s="8">
        <f ca="1"/>
        <v>46174</v>
      </c>
      <c r="D14" s="8">
        <f ca="1"/>
        <v>46175</v>
      </c>
      <c r="E14" s="8">
        <f ca="1"/>
        <v>46176</v>
      </c>
      <c r="F14" s="8">
        <f ca="1"/>
        <v>46177</v>
      </c>
      <c r="G14" s="8">
        <f ca="1"/>
        <v>46178</v>
      </c>
      <c r="H14" s="8">
        <f ca="1"/>
        <v>46179</v>
      </c>
    </row>
    <row r="15" spans="2:8" ht="60.75" customHeight="1" x14ac:dyDescent="0.3">
      <c r="B15" s="16" t="s">
        <v>22</v>
      </c>
      <c r="C15" s="7"/>
      <c r="D15" s="7"/>
      <c r="E15" s="7"/>
      <c r="F15" s="7"/>
      <c r="G15" s="7"/>
      <c r="H15" s="7"/>
    </row>
  </sheetData>
  <mergeCells count="2">
    <mergeCell ref="C1:D1"/>
    <mergeCell ref="C2:D2"/>
  </mergeCells>
  <phoneticPr fontId="19"/>
  <conditionalFormatting sqref="B4:H4">
    <cfRule type="expression" dxfId="65" priority="1">
      <formula>MonthToDisplayNumber&lt;&gt;MONTH(B4)</formula>
    </cfRule>
  </conditionalFormatting>
  <conditionalFormatting sqref="B6:H6">
    <cfRule type="expression" dxfId="64" priority="6">
      <formula>MonthToDisplayNumber&lt;&gt;MONTH(B6)</formula>
    </cfRule>
  </conditionalFormatting>
  <conditionalFormatting sqref="B8:H8">
    <cfRule type="expression" dxfId="63" priority="5">
      <formula>MonthToDisplayNumber&lt;&gt;MONTH(B8)</formula>
    </cfRule>
  </conditionalFormatting>
  <conditionalFormatting sqref="B10:H10">
    <cfRule type="expression" dxfId="62" priority="4">
      <formula>MonthToDisplayNumber&lt;&gt;MONTH(B10)</formula>
    </cfRule>
  </conditionalFormatting>
  <conditionalFormatting sqref="B12:H12">
    <cfRule type="expression" dxfId="61" priority="3">
      <formula>MonthToDisplayNumber&lt;&gt;MONTH(B12)</formula>
    </cfRule>
  </conditionalFormatting>
  <conditionalFormatting sqref="B14:H14">
    <cfRule type="expression" dxfId="60" priority="2">
      <formula>MonthToDisplayNumber&lt;&gt;MONTH(B14)</formula>
    </cfRule>
  </conditionalFormatting>
  <dataValidations count="8">
    <dataValidation allowBlank="1" showInputMessage="1" showErrorMessage="1" prompt="この行には、このカレンダーの曜日名が含まれます。このセルには、週の最初の曜日が含まれます。週の最初の曜日を変更するには、セル E1 に新しい曜日を選択するか入力します。" sqref="B3" xr:uid="{00000000-0002-0000-0100-000000000000}"/>
    <dataValidation allowBlank="1" showInputMessage="1" showErrorMessage="1" prompt="このセルには、セル上部、 3 列目の見出しに対応する週の最初の日付が含まれます。このセルの値が 1 ではない場合、前月の日付が表示されます。行 4、6、8、10、12、14 には曜日に対応する日付がそれぞれ含まれます。" sqref="B4" xr:uid="{00000000-0002-0000-0100-000001000000}"/>
    <dataValidation allowBlank="1" showInputMessage="1" showErrorMessage="1" prompt="その月が行 12、14 のどちらかの週で終了する場合、次の月の日付が含まれます。" sqref="B12" xr:uid="{00000000-0002-0000-0100-000002000000}"/>
    <dataValidation type="list" allowBlank="1" showInputMessage="1" showErrorMessage="1" error="この予定表では、有効な曜日名のみが使用できます。[再試行] を選択して、完全な曜日名を入力するか、[再試行] を選択してから、ALT キー、下方向キー、ENTER キーを同時に押して一覧から選択します。セルを終了するには、[キャンセル] を選択します。" prompt="このカレンダーの開始日を選択します。曜日名を入力するか、Alt キーと下方向キーを押してリスト内を移動し、該当する曜日を選んで Enter キーを押します" sqref="E1" xr:uid="{00000000-0002-0000-0100-000003000000}">
      <formula1>"月曜日,火曜日,水曜日,木曜日,金曜日,土曜日,日曜日"</formula1>
    </dataValidation>
    <dataValidation type="list" allowBlank="1" showInputMessage="1" showErrorMessage="1" error="この予定表では、有効な月名のみが使用できます。月の完全な名前を入力するか、リストから選択します。[再試行] を選択してから、ALT キー、下方向キー、ENTER キーを同時に押します。セルを終了するには、[キャンセル] を選択します。 " prompt="このカレンダーの開始月を選択します。月名を入力するか、Alt キーと下方向キーを押してリスト内を移動し、該当する月を選んで Enter キーを押します。" sqref="C1:D1" xr:uid="{00000000-0002-0000-0100-000004000000}">
      <formula1>"1 月,2 月,3 月,4 月,5 月,6 月,7 月,8 月,9 月,10 月,11 月,12 月"</formula1>
    </dataValidation>
    <dataValidation allowBlank="1" showInputMessage="1" showErrorMessage="1" prompt="このカレンダーは、任意の年と任意の月の 1 ヵ月間のカレンダーです。C1 で月を選び、B1 に年を入力します。予定表の開始曜日を E1 で選びます。5、7、9、11、13、15の行に日単位のメモを入力します" sqref="A1" xr:uid="{00000000-0002-0000-0100-000005000000}"/>
    <dataValidation allowBlank="1" showInputMessage="1" showErrorMessage="1" prompt="このカレンダーの月の年度を入力します" sqref="B1" xr:uid="{00000000-0002-0000-0100-000006000000}"/>
    <dataValidation allowBlank="1" showInputMessage="1" showErrorMessage="1" prompt="このセルに日単位のメモを入力します。行 5、7、9、11、13、15 には、日付の下に毎日のメモを入力するセルがあります。" sqref="B5" xr:uid="{00000000-0002-0000-0100-000007000000}"/>
  </dataValidations>
  <printOptions horizontalCentered="1"/>
  <pageMargins left="0.45" right="0.45" top="0.4" bottom="0.5" header="0.3" footer="0.3"/>
  <pageSetup paperSize="9" scale="72" fitToHeight="0" orientation="landscape" r:id="rId1"/>
  <headerFooter differentFirst="1"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499984740745262"/>
    <pageSetUpPr fitToPage="1"/>
  </sheetPr>
  <dimension ref="B1:H15"/>
  <sheetViews>
    <sheetView showGridLines="0" showRuler="0" zoomScale="80" zoomScaleNormal="80" workbookViewId="0">
      <selection activeCell="B13" sqref="B13"/>
    </sheetView>
  </sheetViews>
  <sheetFormatPr defaultColWidth="8.90625" defaultRowHeight="15" x14ac:dyDescent="0.3"/>
  <cols>
    <col min="1" max="1" width="1.90625" style="3" customWidth="1"/>
    <col min="2" max="8" width="20.6328125" style="3" customWidth="1"/>
    <col min="9" max="16384" width="8.90625" style="3"/>
  </cols>
  <sheetData>
    <row r="1" spans="2:8" ht="45" customHeight="1" x14ac:dyDescent="0.75">
      <c r="B1" s="1">
        <f ca="1">YEAR(TODAY())</f>
        <v>2026</v>
      </c>
      <c r="C1" s="32" t="s">
        <v>3</v>
      </c>
      <c r="D1" s="32"/>
      <c r="E1" s="2" t="s">
        <v>0</v>
      </c>
    </row>
    <row r="2" spans="2:8" ht="30" customHeight="1" x14ac:dyDescent="0.3">
      <c r="B2" s="15"/>
      <c r="C2" s="33"/>
      <c r="D2" s="33"/>
      <c r="E2" s="4"/>
    </row>
    <row r="3" spans="2:8" ht="19.5" customHeight="1" thickBot="1" x14ac:dyDescent="0.35">
      <c r="B3" s="5">
        <f t="array" aca="1" ref="B3:H3" ca="1">calendar</f>
        <v>46173</v>
      </c>
      <c r="C3" s="5">
        <f ca="1"/>
        <v>46174</v>
      </c>
      <c r="D3" s="5">
        <f ca="1"/>
        <v>46175</v>
      </c>
      <c r="E3" s="5">
        <f ca="1"/>
        <v>46176</v>
      </c>
      <c r="F3" s="5">
        <f ca="1"/>
        <v>46177</v>
      </c>
      <c r="G3" s="5">
        <f ca="1"/>
        <v>46178</v>
      </c>
      <c r="H3" s="5">
        <f ca="1"/>
        <v>46179</v>
      </c>
    </row>
    <row r="4" spans="2:8" ht="24" customHeight="1" thickTop="1" x14ac:dyDescent="0.3">
      <c r="B4" s="6">
        <f t="array" aca="1" ref="B4:H4" ca="1">INDEX(calendar,ndx+0)</f>
        <v>46173</v>
      </c>
      <c r="C4" s="6">
        <f ca="1"/>
        <v>46174</v>
      </c>
      <c r="D4" s="6">
        <f ca="1"/>
        <v>46175</v>
      </c>
      <c r="E4" s="6">
        <f ca="1"/>
        <v>46176</v>
      </c>
      <c r="F4" s="6">
        <f ca="1"/>
        <v>46177</v>
      </c>
      <c r="G4" s="6">
        <f ca="1"/>
        <v>46178</v>
      </c>
      <c r="H4" s="11">
        <f ca="1"/>
        <v>46179</v>
      </c>
    </row>
    <row r="5" spans="2:8" ht="51" customHeight="1" x14ac:dyDescent="0.3">
      <c r="B5" s="19"/>
      <c r="C5" s="7"/>
      <c r="D5" s="7"/>
      <c r="E5" s="16"/>
      <c r="F5" s="7"/>
      <c r="G5" s="7"/>
      <c r="H5" s="12"/>
    </row>
    <row r="6" spans="2:8" ht="24" customHeight="1" x14ac:dyDescent="0.3">
      <c r="B6" s="14">
        <f t="array" aca="1" ref="B6:H6" ca="1">INDEX(calendar,ndx+1)</f>
        <v>46180</v>
      </c>
      <c r="C6" s="8">
        <f ca="1"/>
        <v>46181</v>
      </c>
      <c r="D6" s="8">
        <f ca="1"/>
        <v>46182</v>
      </c>
      <c r="E6" s="8">
        <f ca="1"/>
        <v>46183</v>
      </c>
      <c r="F6" s="8">
        <f ca="1"/>
        <v>46184</v>
      </c>
      <c r="G6" s="8">
        <f ca="1"/>
        <v>46185</v>
      </c>
      <c r="H6" s="13">
        <f ca="1"/>
        <v>46186</v>
      </c>
    </row>
    <row r="7" spans="2:8" ht="51" customHeight="1" x14ac:dyDescent="0.3">
      <c r="B7" s="16"/>
      <c r="C7" s="7"/>
      <c r="D7" s="7"/>
      <c r="E7" s="16"/>
      <c r="F7" s="7"/>
      <c r="G7" s="7"/>
      <c r="H7" s="12"/>
    </row>
    <row r="8" spans="2:8" ht="24" customHeight="1" x14ac:dyDescent="0.3">
      <c r="B8" s="14">
        <f t="array" aca="1" ref="B8:H8" ca="1">INDEX(calendar,ndx+2)</f>
        <v>46187</v>
      </c>
      <c r="C8" s="8">
        <f ca="1"/>
        <v>46188</v>
      </c>
      <c r="D8" s="8">
        <f ca="1"/>
        <v>46189</v>
      </c>
      <c r="E8" s="8">
        <f ca="1"/>
        <v>46190</v>
      </c>
      <c r="F8" s="8">
        <f ca="1"/>
        <v>46191</v>
      </c>
      <c r="G8" s="8">
        <f ca="1"/>
        <v>46192</v>
      </c>
      <c r="H8" s="13">
        <f ca="1"/>
        <v>46193</v>
      </c>
    </row>
    <row r="9" spans="2:8" ht="51" customHeight="1" x14ac:dyDescent="0.3">
      <c r="B9" s="16"/>
      <c r="C9" s="7"/>
      <c r="D9" s="7"/>
      <c r="E9" s="16"/>
      <c r="F9" s="16"/>
      <c r="G9" s="7"/>
      <c r="H9" s="12"/>
    </row>
    <row r="10" spans="2:8" ht="24" customHeight="1" x14ac:dyDescent="0.3">
      <c r="B10" s="14">
        <f t="array" aca="1" ref="B10:H10" ca="1">INDEX(calendar,ndx+3)</f>
        <v>46194</v>
      </c>
      <c r="C10" s="8">
        <f ca="1"/>
        <v>46195</v>
      </c>
      <c r="D10" s="8">
        <f ca="1"/>
        <v>46196</v>
      </c>
      <c r="E10" s="8">
        <f ca="1"/>
        <v>46197</v>
      </c>
      <c r="F10" s="8">
        <f ca="1"/>
        <v>46198</v>
      </c>
      <c r="G10" s="8">
        <f ca="1"/>
        <v>46199</v>
      </c>
      <c r="H10" s="13">
        <f ca="1"/>
        <v>46200</v>
      </c>
    </row>
    <row r="11" spans="2:8" ht="51" customHeight="1" x14ac:dyDescent="0.3">
      <c r="B11" s="16" t="s">
        <v>25</v>
      </c>
      <c r="C11" s="7"/>
      <c r="D11" s="7"/>
      <c r="E11" s="16" t="s">
        <v>24</v>
      </c>
      <c r="F11" s="16" t="s">
        <v>26</v>
      </c>
      <c r="G11" s="7"/>
      <c r="H11" s="12"/>
    </row>
    <row r="12" spans="2:8" ht="24" customHeight="1" x14ac:dyDescent="0.3">
      <c r="B12" s="14">
        <f t="array" aca="1" ref="B12:H12" ca="1">INDEX(calendar,ndx+4)</f>
        <v>46201</v>
      </c>
      <c r="C12" s="8">
        <f ca="1"/>
        <v>46202</v>
      </c>
      <c r="D12" s="8">
        <f ca="1"/>
        <v>46203</v>
      </c>
      <c r="E12" s="8">
        <f ca="1"/>
        <v>46204</v>
      </c>
      <c r="F12" s="8">
        <f ca="1"/>
        <v>46205</v>
      </c>
      <c r="G12" s="8">
        <f ca="1"/>
        <v>46206</v>
      </c>
      <c r="H12" s="13">
        <f ca="1"/>
        <v>46207</v>
      </c>
    </row>
    <row r="13" spans="2:8" ht="63" customHeight="1" x14ac:dyDescent="0.3">
      <c r="B13" s="16" t="s">
        <v>21</v>
      </c>
      <c r="C13" s="7"/>
      <c r="D13" s="7"/>
      <c r="E13" s="9"/>
      <c r="F13" s="9"/>
      <c r="G13" s="7"/>
      <c r="H13" s="12"/>
    </row>
    <row r="14" spans="2:8" ht="23.25" customHeight="1" x14ac:dyDescent="0.3">
      <c r="B14" s="14">
        <f t="array" aca="1" ref="B14:H14" ca="1">INDEX(calendar,ndx+5)</f>
        <v>46208</v>
      </c>
      <c r="C14" s="8">
        <f ca="1"/>
        <v>46209</v>
      </c>
      <c r="D14" s="8">
        <f ca="1"/>
        <v>46210</v>
      </c>
      <c r="E14" s="8">
        <f ca="1"/>
        <v>46211</v>
      </c>
      <c r="F14" s="8">
        <f ca="1"/>
        <v>46212</v>
      </c>
      <c r="G14" s="8">
        <f ca="1"/>
        <v>46213</v>
      </c>
      <c r="H14" s="8">
        <f ca="1"/>
        <v>46214</v>
      </c>
    </row>
    <row r="15" spans="2:8" ht="60.75" customHeight="1" x14ac:dyDescent="0.3">
      <c r="B15" s="17"/>
      <c r="C15" s="7"/>
      <c r="D15" s="7"/>
      <c r="E15" s="7"/>
      <c r="F15" s="7"/>
      <c r="G15" s="7"/>
      <c r="H15" s="7"/>
    </row>
  </sheetData>
  <mergeCells count="2">
    <mergeCell ref="C1:D1"/>
    <mergeCell ref="C2:D2"/>
  </mergeCells>
  <phoneticPr fontId="19"/>
  <conditionalFormatting sqref="B4:H4">
    <cfRule type="expression" dxfId="59" priority="1">
      <formula>MonthToDisplayNumber&lt;&gt;MONTH(B4)</formula>
    </cfRule>
  </conditionalFormatting>
  <conditionalFormatting sqref="B6:H6">
    <cfRule type="expression" dxfId="58" priority="6">
      <formula>MonthToDisplayNumber&lt;&gt;MONTH(B6)</formula>
    </cfRule>
  </conditionalFormatting>
  <conditionalFormatting sqref="B8:H8">
    <cfRule type="expression" dxfId="57" priority="5">
      <formula>MonthToDisplayNumber&lt;&gt;MONTH(B8)</formula>
    </cfRule>
  </conditionalFormatting>
  <conditionalFormatting sqref="B10:H10">
    <cfRule type="expression" dxfId="56" priority="4">
      <formula>MonthToDisplayNumber&lt;&gt;MONTH(B10)</formula>
    </cfRule>
  </conditionalFormatting>
  <conditionalFormatting sqref="B12:H12">
    <cfRule type="expression" dxfId="55" priority="3">
      <formula>MonthToDisplayNumber&lt;&gt;MONTH(B12)</formula>
    </cfRule>
  </conditionalFormatting>
  <conditionalFormatting sqref="B14:H14">
    <cfRule type="expression" dxfId="54" priority="2">
      <formula>MonthToDisplayNumber&lt;&gt;MONTH(B14)</formula>
    </cfRule>
  </conditionalFormatting>
  <dataValidations count="7">
    <dataValidation allowBlank="1" showInputMessage="1" showErrorMessage="1" prompt="この行には、このカレンダーの曜日名が含まれます。このセルには、週の最初の曜日が含まれます。週の最初の曜日を変更するには、セル E1 に新しい曜日を選択するか入力します。" sqref="B3" xr:uid="{00000000-0002-0000-0200-000000000000}"/>
    <dataValidation allowBlank="1" showInputMessage="1" showErrorMessage="1" prompt="このセルには、セル上部、 3 列目の見出しに対応する週の最初の日付が含まれます。このセルの値が 1 ではない場合、前月の日付が表示されます。行 4、6、8、10、12、14 には曜日に対応する日付がそれぞれ含まれます。" sqref="B4" xr:uid="{00000000-0002-0000-0200-000001000000}"/>
    <dataValidation allowBlank="1" showInputMessage="1" showErrorMessage="1" prompt="その月が行 12、14 のどちらかの週で終了する場合、次の月の日付が含まれます。" sqref="B12" xr:uid="{00000000-0002-0000-0200-000002000000}"/>
    <dataValidation allowBlank="1" showInputMessage="1" showErrorMessage="1" prompt="このカレンダーの月の年度を入力します" sqref="B1" xr:uid="{00000000-0002-0000-0200-000003000000}"/>
    <dataValidation allowBlank="1" showInputMessage="1" showErrorMessage="1" prompt="このカレンダーは、任意の年と任意の月の 1 ヵ月間のカレンダーです。C1 で月を選び、B1 に年を入力します。予定表の開始曜日を E1 で選びます。5、7、9、11、13、15の行に日単位のメモを入力します" sqref="A1" xr:uid="{00000000-0002-0000-0200-000004000000}"/>
    <dataValidation type="list" allowBlank="1" showInputMessage="1" showErrorMessage="1" error="この予定表では、有効な月名のみが使用できます。月の完全な名前を入力するか、リストから選択します。[再試行] を選択してから、ALT キー、下方向キー、ENTER キーを同時に押します。セルを終了するには、[キャンセル] を選択します。 " prompt="このカレンダーの開始月を選択します。月名を入力するか、Alt キーと下方向キーを押してリスト内を移動し、該当する月を選んで Enter キーを押します。" sqref="C1:D1" xr:uid="{00000000-0002-0000-0200-000005000000}">
      <formula1>"1 月,2 月,3 月,4 月,5 月,6 月,7 月,8 月,9 月,10 月,11 月,12 月"</formula1>
    </dataValidation>
    <dataValidation type="list" allowBlank="1" showInputMessage="1" showErrorMessage="1" error="この予定表では、有効な曜日名のみが使用できます。[再試行] を選択して、完全な曜日名を入力するか、[再試行] を選択してから、ALT キー、下方向キー、ENTER キーを同時に押して一覧から選択します。セルを終了するには、[キャンセル] を選択します。" prompt="このカレンダーの開始日を選択します。曜日名を入力するか、Alt キーと下方向キーを押してリスト内を移動し、該当する曜日を選んで Enter キーを押します" sqref="E1" xr:uid="{00000000-0002-0000-0200-000006000000}">
      <formula1>"月曜日,火曜日,水曜日,木曜日,金曜日,土曜日,日曜日"</formula1>
    </dataValidation>
  </dataValidations>
  <printOptions horizontalCentered="1"/>
  <pageMargins left="0.45" right="0.45" top="0.4" bottom="0.5" header="0.3" footer="0.3"/>
  <pageSetup paperSize="9" scale="77" fitToHeight="0" orientation="landscape" r:id="rId1"/>
  <headerFooter differentFirst="1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499984740745262"/>
    <pageSetUpPr fitToPage="1"/>
  </sheetPr>
  <dimension ref="B1:H15"/>
  <sheetViews>
    <sheetView showGridLines="0" showRuler="0" zoomScale="80" zoomScaleNormal="80" workbookViewId="0">
      <selection activeCell="F13" sqref="F13"/>
    </sheetView>
  </sheetViews>
  <sheetFormatPr defaultColWidth="8.90625" defaultRowHeight="15" x14ac:dyDescent="0.3"/>
  <cols>
    <col min="1" max="1" width="1.90625" style="3" customWidth="1"/>
    <col min="2" max="8" width="20.6328125" style="3" customWidth="1"/>
    <col min="9" max="16384" width="8.90625" style="3"/>
  </cols>
  <sheetData>
    <row r="1" spans="2:8" ht="45" customHeight="1" x14ac:dyDescent="0.75">
      <c r="B1" s="1">
        <f ca="1">YEAR(TODAY())</f>
        <v>2026</v>
      </c>
      <c r="C1" s="32" t="s">
        <v>4</v>
      </c>
      <c r="D1" s="32"/>
      <c r="E1" s="30" t="s">
        <v>0</v>
      </c>
    </row>
    <row r="2" spans="2:8" ht="30" customHeight="1" x14ac:dyDescent="0.3">
      <c r="B2" s="15"/>
      <c r="C2" s="33"/>
      <c r="D2" s="33"/>
      <c r="E2" s="4"/>
    </row>
    <row r="3" spans="2:8" ht="19.5" customHeight="1" thickBot="1" x14ac:dyDescent="0.35">
      <c r="B3" s="5">
        <f t="array" aca="1" ref="B3:H3" ca="1">calendar</f>
        <v>46201</v>
      </c>
      <c r="C3" s="5">
        <f ca="1"/>
        <v>46202</v>
      </c>
      <c r="D3" s="5">
        <f ca="1"/>
        <v>46203</v>
      </c>
      <c r="E3" s="5">
        <f ca="1"/>
        <v>46204</v>
      </c>
      <c r="F3" s="5">
        <f ca="1"/>
        <v>46205</v>
      </c>
      <c r="G3" s="5">
        <f ca="1"/>
        <v>46206</v>
      </c>
      <c r="H3" s="5">
        <f ca="1"/>
        <v>46207</v>
      </c>
    </row>
    <row r="4" spans="2:8" ht="24" customHeight="1" thickTop="1" x14ac:dyDescent="0.3">
      <c r="B4" s="6">
        <f t="array" aca="1" ref="B4:H4" ca="1">INDEX(calendar,ndx+0)</f>
        <v>46201</v>
      </c>
      <c r="C4" s="6">
        <f ca="1"/>
        <v>46202</v>
      </c>
      <c r="D4" s="6">
        <f ca="1"/>
        <v>46203</v>
      </c>
      <c r="E4" s="6">
        <f ca="1"/>
        <v>46204</v>
      </c>
      <c r="F4" s="6">
        <f ca="1"/>
        <v>46205</v>
      </c>
      <c r="G4" s="6">
        <f ca="1"/>
        <v>46206</v>
      </c>
      <c r="H4" s="11">
        <f ca="1"/>
        <v>46207</v>
      </c>
    </row>
    <row r="5" spans="2:8" ht="51" customHeight="1" x14ac:dyDescent="0.3">
      <c r="B5" s="19"/>
      <c r="C5" s="7"/>
      <c r="D5" s="7"/>
      <c r="E5" s="18"/>
      <c r="F5" s="7"/>
      <c r="G5" s="7"/>
      <c r="H5" s="12"/>
    </row>
    <row r="6" spans="2:8" ht="24" customHeight="1" x14ac:dyDescent="0.3">
      <c r="B6" s="14">
        <f t="array" aca="1" ref="B6:H6" ca="1">INDEX(calendar,ndx+1)</f>
        <v>46208</v>
      </c>
      <c r="C6" s="8">
        <f ca="1"/>
        <v>46209</v>
      </c>
      <c r="D6" s="8">
        <f ca="1"/>
        <v>46210</v>
      </c>
      <c r="E6" s="8">
        <f ca="1"/>
        <v>46211</v>
      </c>
      <c r="F6" s="8">
        <f ca="1"/>
        <v>46212</v>
      </c>
      <c r="G6" s="8">
        <f ca="1"/>
        <v>46213</v>
      </c>
      <c r="H6" s="13">
        <f ca="1"/>
        <v>46214</v>
      </c>
    </row>
    <row r="7" spans="2:8" ht="51" customHeight="1" x14ac:dyDescent="0.3">
      <c r="B7" s="16"/>
      <c r="C7" s="31"/>
      <c r="D7" s="7"/>
      <c r="E7" s="16"/>
      <c r="F7" s="16"/>
      <c r="G7" s="7"/>
      <c r="H7" s="12"/>
    </row>
    <row r="8" spans="2:8" ht="24" customHeight="1" x14ac:dyDescent="0.3">
      <c r="B8" s="14">
        <f t="array" aca="1" ref="B8:H8" ca="1">INDEX(calendar,ndx+2)</f>
        <v>46215</v>
      </c>
      <c r="C8" s="8">
        <f ca="1"/>
        <v>46216</v>
      </c>
      <c r="D8" s="8">
        <f ca="1"/>
        <v>46217</v>
      </c>
      <c r="E8" s="8">
        <f ca="1"/>
        <v>46218</v>
      </c>
      <c r="F8" s="8">
        <f ca="1"/>
        <v>46219</v>
      </c>
      <c r="G8" s="8">
        <f ca="1"/>
        <v>46220</v>
      </c>
      <c r="H8" s="13">
        <f ca="1"/>
        <v>46221</v>
      </c>
    </row>
    <row r="9" spans="2:8" ht="51" customHeight="1" x14ac:dyDescent="0.3">
      <c r="B9" s="16"/>
      <c r="C9" s="31"/>
      <c r="D9" s="7"/>
      <c r="E9" s="16"/>
      <c r="F9" s="16"/>
      <c r="G9" s="7"/>
      <c r="H9" s="12"/>
    </row>
    <row r="10" spans="2:8" ht="24" customHeight="1" x14ac:dyDescent="0.3">
      <c r="B10" s="14">
        <f t="array" aca="1" ref="B10:H10" ca="1">INDEX(calendar,ndx+3)</f>
        <v>46222</v>
      </c>
      <c r="C10" s="14">
        <f ca="1"/>
        <v>46223</v>
      </c>
      <c r="D10" s="8">
        <f ca="1"/>
        <v>46224</v>
      </c>
      <c r="E10" s="8">
        <f ca="1"/>
        <v>46225</v>
      </c>
      <c r="F10" s="8">
        <f ca="1"/>
        <v>46226</v>
      </c>
      <c r="G10" s="8">
        <f ca="1"/>
        <v>46227</v>
      </c>
      <c r="H10" s="13">
        <f ca="1"/>
        <v>46228</v>
      </c>
    </row>
    <row r="11" spans="2:8" ht="51" customHeight="1" x14ac:dyDescent="0.3">
      <c r="B11" s="16"/>
      <c r="C11" s="31" t="s">
        <v>27</v>
      </c>
      <c r="D11" s="7"/>
      <c r="E11" s="7"/>
      <c r="F11" s="16"/>
      <c r="G11" s="7"/>
      <c r="H11" s="12"/>
    </row>
    <row r="12" spans="2:8" ht="24" customHeight="1" x14ac:dyDescent="0.3">
      <c r="B12" s="14">
        <f t="array" aca="1" ref="B12:H12" ca="1">INDEX(calendar,ndx+4)</f>
        <v>46229</v>
      </c>
      <c r="C12" s="8">
        <f ca="1"/>
        <v>46230</v>
      </c>
      <c r="D12" s="8">
        <f ca="1"/>
        <v>46231</v>
      </c>
      <c r="E12" s="8">
        <f ca="1"/>
        <v>46232</v>
      </c>
      <c r="F12" s="8">
        <f ca="1"/>
        <v>46233</v>
      </c>
      <c r="G12" s="8">
        <f ca="1"/>
        <v>46234</v>
      </c>
      <c r="H12" s="13">
        <f ca="1"/>
        <v>46235</v>
      </c>
    </row>
    <row r="13" spans="2:8" ht="63" customHeight="1" x14ac:dyDescent="0.3">
      <c r="B13" s="16"/>
      <c r="C13" s="31" t="s">
        <v>27</v>
      </c>
      <c r="D13" s="31" t="s">
        <v>28</v>
      </c>
      <c r="E13" s="7"/>
      <c r="F13" s="16" t="s">
        <v>29</v>
      </c>
      <c r="G13" s="7"/>
      <c r="H13" s="12"/>
    </row>
    <row r="14" spans="2:8" ht="23.25" customHeight="1" x14ac:dyDescent="0.3">
      <c r="B14" s="14">
        <f t="array" aca="1" ref="B14:H14" ca="1">INDEX(calendar,ndx+5)</f>
        <v>46236</v>
      </c>
      <c r="C14" s="8">
        <f ca="1"/>
        <v>46237</v>
      </c>
      <c r="D14" s="8">
        <f ca="1"/>
        <v>46238</v>
      </c>
      <c r="E14" s="8">
        <f ca="1"/>
        <v>46239</v>
      </c>
      <c r="F14" s="8">
        <f ca="1"/>
        <v>46240</v>
      </c>
      <c r="G14" s="8">
        <f ca="1"/>
        <v>46241</v>
      </c>
      <c r="H14" s="8">
        <f ca="1"/>
        <v>46242</v>
      </c>
    </row>
    <row r="15" spans="2:8" ht="60.75" customHeight="1" x14ac:dyDescent="0.3">
      <c r="B15" s="17"/>
      <c r="C15" s="7"/>
      <c r="D15" s="7"/>
      <c r="E15" s="7"/>
      <c r="F15" s="7"/>
      <c r="G15" s="7"/>
      <c r="H15" s="7"/>
    </row>
  </sheetData>
  <mergeCells count="2">
    <mergeCell ref="C1:D1"/>
    <mergeCell ref="C2:D2"/>
  </mergeCells>
  <phoneticPr fontId="19"/>
  <conditionalFormatting sqref="B4:H4">
    <cfRule type="expression" dxfId="53" priority="1">
      <formula>MonthToDisplayNumber&lt;&gt;MONTH(B4)</formula>
    </cfRule>
  </conditionalFormatting>
  <conditionalFormatting sqref="B6:H6">
    <cfRule type="expression" dxfId="52" priority="6">
      <formula>MonthToDisplayNumber&lt;&gt;MONTH(B6)</formula>
    </cfRule>
  </conditionalFormatting>
  <conditionalFormatting sqref="B8:H8">
    <cfRule type="expression" dxfId="51" priority="5">
      <formula>MonthToDisplayNumber&lt;&gt;MONTH(B8)</formula>
    </cfRule>
  </conditionalFormatting>
  <conditionalFormatting sqref="B10:H10">
    <cfRule type="expression" dxfId="50" priority="4">
      <formula>MonthToDisplayNumber&lt;&gt;MONTH(B10)</formula>
    </cfRule>
  </conditionalFormatting>
  <conditionalFormatting sqref="B12:H12">
    <cfRule type="expression" dxfId="49" priority="3">
      <formula>MonthToDisplayNumber&lt;&gt;MONTH(B12)</formula>
    </cfRule>
  </conditionalFormatting>
  <conditionalFormatting sqref="B14:H14">
    <cfRule type="expression" dxfId="48" priority="2">
      <formula>MonthToDisplayNumber&lt;&gt;MONTH(B14)</formula>
    </cfRule>
  </conditionalFormatting>
  <dataValidations count="7">
    <dataValidation allowBlank="1" showInputMessage="1" showErrorMessage="1" prompt="この行には、このカレンダーの曜日名が含まれます。このセルには、週の最初の曜日が含まれます。週の最初の曜日を変更するには、セル E1 に新しい曜日を選択するか入力します。" sqref="B3" xr:uid="{00000000-0002-0000-0300-000000000000}"/>
    <dataValidation allowBlank="1" showInputMessage="1" showErrorMessage="1" prompt="このセルには、セル上部、 3 列目の見出しに対応する週の最初の日付が含まれます。このセルの値が 1 ではない場合、前月の日付が表示されます。行 4、6、8、10、12、14 には曜日に対応する日付がそれぞれ含まれます。" sqref="B4" xr:uid="{00000000-0002-0000-0300-000001000000}"/>
    <dataValidation allowBlank="1" showInputMessage="1" showErrorMessage="1" prompt="その月が行 12、14 のどちらかの週で終了する場合、次の月の日付が含まれます。" sqref="B12" xr:uid="{00000000-0002-0000-0300-000002000000}"/>
    <dataValidation type="list" allowBlank="1" showInputMessage="1" showErrorMessage="1" error="この予定表では、有効な曜日名のみが使用できます。[再試行] を選択して、完全な曜日名を入力するか、[再試行] を選択してから、ALT キー、下方向キー、ENTER キーを同時に押して一覧から選択します。セルを終了するには、[キャンセル] を選択します。" prompt="このカレンダーの開始日を選択します。曜日名を入力するか、Alt キーと下方向キーを押してリスト内を移動し、該当する曜日を選んで Enter キーを押します" sqref="E1" xr:uid="{00000000-0002-0000-0300-000003000000}">
      <formula1>"月曜日,火曜日,水曜日,木曜日,金曜日,土曜日,日曜日"</formula1>
    </dataValidation>
    <dataValidation type="list" allowBlank="1" showInputMessage="1" showErrorMessage="1" error="この予定表では、有効な月名のみが使用できます。月の完全な名前を入力するか、リストから選択します。[再試行] を選択してから、ALT キー、下方向キー、ENTER キーを同時に押します。セルを終了するには、[キャンセル] を選択します。 " prompt="このカレンダーの開始月を選択します。月名を入力するか、Alt キーと下方向キーを押してリスト内を移動し、該当する月を選んで Enter キーを押します。" sqref="C1:D1" xr:uid="{00000000-0002-0000-0300-000004000000}">
      <formula1>"1 月,2 月,3 月,4 月,5 月,6 月,7 月,8 月,9 月,10 月,11 月,12 月"</formula1>
    </dataValidation>
    <dataValidation allowBlank="1" showInputMessage="1" showErrorMessage="1" prompt="このカレンダーは、任意の年と任意の月の 1 ヵ月間のカレンダーです。C1 で月を選び、B1 に年を入力します。予定表の開始曜日を E1 で選びます。5、7、9、11、13、15の行に日単位のメモを入力します" sqref="A1" xr:uid="{00000000-0002-0000-0300-000005000000}"/>
    <dataValidation allowBlank="1" showInputMessage="1" showErrorMessage="1" prompt="このカレンダーの月の年度を入力します" sqref="B1" xr:uid="{00000000-0002-0000-0300-000006000000}"/>
  </dataValidations>
  <printOptions horizontalCentered="1"/>
  <pageMargins left="0.45" right="0.45" top="0.4" bottom="0.5" header="0.3" footer="0.3"/>
  <pageSetup paperSize="9" scale="77" fitToHeight="0" orientation="landscape" r:id="rId1"/>
  <headerFooter differentFirst="1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499984740745262"/>
    <pageSetUpPr fitToPage="1"/>
  </sheetPr>
  <dimension ref="B1:H16"/>
  <sheetViews>
    <sheetView showGridLines="0" showRuler="0" zoomScale="80" zoomScaleNormal="80" workbookViewId="0">
      <selection activeCell="B15" sqref="B15"/>
    </sheetView>
  </sheetViews>
  <sheetFormatPr defaultColWidth="8.90625" defaultRowHeight="15" x14ac:dyDescent="0.3"/>
  <cols>
    <col min="1" max="1" width="1.90625" style="3" customWidth="1"/>
    <col min="2" max="8" width="20.6328125" style="3" customWidth="1"/>
    <col min="9" max="16384" width="8.90625" style="3"/>
  </cols>
  <sheetData>
    <row r="1" spans="2:8" ht="45" customHeight="1" x14ac:dyDescent="0.75">
      <c r="B1" s="1">
        <f ca="1">YEAR(TODAY())</f>
        <v>2026</v>
      </c>
      <c r="C1" s="32" t="s">
        <v>5</v>
      </c>
      <c r="D1" s="32"/>
      <c r="E1" s="2" t="s">
        <v>0</v>
      </c>
    </row>
    <row r="2" spans="2:8" ht="30" customHeight="1" x14ac:dyDescent="0.3">
      <c r="B2" s="15"/>
      <c r="C2" s="33"/>
      <c r="D2" s="33"/>
      <c r="E2" s="4"/>
    </row>
    <row r="3" spans="2:8" ht="19.5" customHeight="1" thickBot="1" x14ac:dyDescent="0.35">
      <c r="B3" s="5">
        <f t="array" aca="1" ref="B3:H3" ca="1">calendar</f>
        <v>46229</v>
      </c>
      <c r="C3" s="5">
        <f ca="1"/>
        <v>46230</v>
      </c>
      <c r="D3" s="5">
        <f ca="1"/>
        <v>46231</v>
      </c>
      <c r="E3" s="5">
        <f ca="1"/>
        <v>46232</v>
      </c>
      <c r="F3" s="5">
        <f ca="1"/>
        <v>46233</v>
      </c>
      <c r="G3" s="5">
        <f ca="1"/>
        <v>46234</v>
      </c>
      <c r="H3" s="5">
        <f ca="1"/>
        <v>46235</v>
      </c>
    </row>
    <row r="4" spans="2:8" ht="24" customHeight="1" thickTop="1" x14ac:dyDescent="0.3">
      <c r="B4" s="6">
        <f t="array" aca="1" ref="B4:H4" ca="1">INDEX(calendar,ndx+0)</f>
        <v>46229</v>
      </c>
      <c r="C4" s="24">
        <f ca="1"/>
        <v>46230</v>
      </c>
      <c r="D4" s="6">
        <f ca="1"/>
        <v>46231</v>
      </c>
      <c r="E4" s="6">
        <f ca="1"/>
        <v>46232</v>
      </c>
      <c r="F4" s="6">
        <f ca="1"/>
        <v>46233</v>
      </c>
      <c r="G4" s="6">
        <f ca="1"/>
        <v>46234</v>
      </c>
      <c r="H4" s="11">
        <f ca="1"/>
        <v>46235</v>
      </c>
    </row>
    <row r="5" spans="2:8" ht="51" customHeight="1" x14ac:dyDescent="0.3">
      <c r="B5" s="19"/>
      <c r="C5" s="25"/>
      <c r="D5" s="7"/>
      <c r="E5" s="18"/>
      <c r="F5" s="7"/>
      <c r="G5" s="7"/>
      <c r="H5" s="12"/>
    </row>
    <row r="6" spans="2:8" ht="24" customHeight="1" x14ac:dyDescent="0.3">
      <c r="B6" s="14">
        <f t="array" aca="1" ref="B6:H6" ca="1">INDEX(calendar,ndx+1)</f>
        <v>46236</v>
      </c>
      <c r="C6" s="26">
        <f ca="1"/>
        <v>46237</v>
      </c>
      <c r="D6" s="8">
        <f ca="1"/>
        <v>46238</v>
      </c>
      <c r="E6" s="8">
        <f ca="1"/>
        <v>46239</v>
      </c>
      <c r="F6" s="8">
        <f ca="1"/>
        <v>46240</v>
      </c>
      <c r="G6" s="8">
        <f ca="1"/>
        <v>46241</v>
      </c>
      <c r="H6" s="13">
        <f ca="1"/>
        <v>46242</v>
      </c>
    </row>
    <row r="7" spans="2:8" ht="51" customHeight="1" x14ac:dyDescent="0.3">
      <c r="B7" s="16"/>
      <c r="C7" s="25"/>
      <c r="D7" s="7"/>
      <c r="E7" s="16"/>
      <c r="F7" s="16"/>
      <c r="G7" s="7"/>
      <c r="H7" s="16"/>
    </row>
    <row r="8" spans="2:8" ht="24" customHeight="1" x14ac:dyDescent="0.3">
      <c r="B8" s="14">
        <f t="array" aca="1" ref="B8:H8" ca="1">INDEX(calendar,ndx+2)</f>
        <v>46243</v>
      </c>
      <c r="C8" s="26">
        <f ca="1"/>
        <v>46244</v>
      </c>
      <c r="D8" s="28">
        <f ca="1"/>
        <v>46245</v>
      </c>
      <c r="E8" s="26">
        <f ca="1"/>
        <v>46246</v>
      </c>
      <c r="F8" s="26">
        <f ca="1"/>
        <v>46247</v>
      </c>
      <c r="G8" s="8">
        <f ca="1"/>
        <v>46248</v>
      </c>
      <c r="H8" s="13">
        <f ca="1"/>
        <v>46249</v>
      </c>
    </row>
    <row r="9" spans="2:8" ht="51" customHeight="1" x14ac:dyDescent="0.3">
      <c r="B9" s="16"/>
      <c r="C9" s="25"/>
      <c r="D9" s="25"/>
      <c r="E9" s="25"/>
      <c r="F9" s="16"/>
      <c r="G9" s="7"/>
      <c r="H9" s="7"/>
    </row>
    <row r="10" spans="2:8" ht="24" customHeight="1" x14ac:dyDescent="0.3">
      <c r="B10" s="14">
        <f t="array" aca="1" ref="B10:H10" ca="1">INDEX(calendar,ndx+3)</f>
        <v>46250</v>
      </c>
      <c r="C10" s="26">
        <f ca="1"/>
        <v>46251</v>
      </c>
      <c r="D10" s="8">
        <f ca="1"/>
        <v>46252</v>
      </c>
      <c r="E10" s="8">
        <f ca="1"/>
        <v>46253</v>
      </c>
      <c r="F10" s="8">
        <f ca="1"/>
        <v>46254</v>
      </c>
      <c r="G10" s="8">
        <f ca="1"/>
        <v>46255</v>
      </c>
      <c r="H10" s="13">
        <f ca="1"/>
        <v>46256</v>
      </c>
    </row>
    <row r="11" spans="2:8" ht="51" customHeight="1" x14ac:dyDescent="0.3">
      <c r="B11" s="16"/>
      <c r="C11" s="25"/>
      <c r="D11" s="7"/>
      <c r="E11" s="18"/>
      <c r="F11" s="16"/>
      <c r="G11" s="7"/>
      <c r="H11" s="16"/>
    </row>
    <row r="12" spans="2:8" ht="24" customHeight="1" x14ac:dyDescent="0.3">
      <c r="B12" s="14">
        <f t="array" aca="1" ref="B12:H12" ca="1">INDEX(calendar,ndx+4)</f>
        <v>46257</v>
      </c>
      <c r="C12" s="26">
        <f ca="1"/>
        <v>46258</v>
      </c>
      <c r="D12" s="8">
        <f ca="1"/>
        <v>46259</v>
      </c>
      <c r="E12" s="8">
        <f ca="1"/>
        <v>46260</v>
      </c>
      <c r="F12" s="8">
        <f ca="1"/>
        <v>46261</v>
      </c>
      <c r="G12" s="8">
        <f ca="1"/>
        <v>46262</v>
      </c>
      <c r="H12" s="13">
        <f ca="1"/>
        <v>46263</v>
      </c>
    </row>
    <row r="13" spans="2:8" ht="63" customHeight="1" x14ac:dyDescent="0.3">
      <c r="B13" s="16"/>
      <c r="C13" s="25"/>
      <c r="D13" s="7"/>
      <c r="E13" s="7"/>
      <c r="F13" s="16" t="s">
        <v>29</v>
      </c>
      <c r="G13" s="7"/>
      <c r="H13" s="12"/>
    </row>
    <row r="14" spans="2:8" ht="23.25" customHeight="1" x14ac:dyDescent="0.3">
      <c r="B14" s="14">
        <f t="array" aca="1" ref="B14:H14" ca="1">INDEX(calendar,ndx+5)</f>
        <v>46264</v>
      </c>
      <c r="C14" s="26">
        <f ca="1"/>
        <v>46265</v>
      </c>
      <c r="D14" s="8">
        <f ca="1"/>
        <v>46266</v>
      </c>
      <c r="E14" s="8">
        <f ca="1"/>
        <v>46267</v>
      </c>
      <c r="F14" s="8">
        <f ca="1"/>
        <v>46268</v>
      </c>
      <c r="G14" s="8">
        <f ca="1"/>
        <v>46269</v>
      </c>
      <c r="H14" s="8">
        <f ca="1"/>
        <v>46270</v>
      </c>
    </row>
    <row r="15" spans="2:8" ht="60.75" customHeight="1" x14ac:dyDescent="0.3">
      <c r="B15" s="16" t="s">
        <v>21</v>
      </c>
      <c r="C15" s="25"/>
      <c r="D15" s="7"/>
      <c r="E15" s="7"/>
      <c r="F15" s="7"/>
      <c r="G15" s="7"/>
      <c r="H15" s="7"/>
    </row>
    <row r="16" spans="2:8" x14ac:dyDescent="0.3">
      <c r="C16" s="27"/>
    </row>
  </sheetData>
  <mergeCells count="2">
    <mergeCell ref="C1:D1"/>
    <mergeCell ref="C2:D2"/>
  </mergeCells>
  <phoneticPr fontId="19"/>
  <conditionalFormatting sqref="B4:H4">
    <cfRule type="expression" dxfId="47" priority="1">
      <formula>MonthToDisplayNumber&lt;&gt;MONTH(B4)</formula>
    </cfRule>
  </conditionalFormatting>
  <conditionalFormatting sqref="B6:H6">
    <cfRule type="expression" dxfId="46" priority="6">
      <formula>MonthToDisplayNumber&lt;&gt;MONTH(B6)</formula>
    </cfRule>
  </conditionalFormatting>
  <conditionalFormatting sqref="B8:H8">
    <cfRule type="expression" dxfId="45" priority="5">
      <formula>MonthToDisplayNumber&lt;&gt;MONTH(B8)</formula>
    </cfRule>
  </conditionalFormatting>
  <conditionalFormatting sqref="B10:H10">
    <cfRule type="expression" dxfId="44" priority="4">
      <formula>MonthToDisplayNumber&lt;&gt;MONTH(B10)</formula>
    </cfRule>
  </conditionalFormatting>
  <conditionalFormatting sqref="B12:H12">
    <cfRule type="expression" dxfId="43" priority="3">
      <formula>MonthToDisplayNumber&lt;&gt;MONTH(B12)</formula>
    </cfRule>
  </conditionalFormatting>
  <conditionalFormatting sqref="B14:H14">
    <cfRule type="expression" dxfId="42" priority="2">
      <formula>MonthToDisplayNumber&lt;&gt;MONTH(B14)</formula>
    </cfRule>
  </conditionalFormatting>
  <dataValidations count="7">
    <dataValidation allowBlank="1" showInputMessage="1" showErrorMessage="1" prompt="この行には、このカレンダーの曜日名が含まれます。このセルには、週の最初の曜日が含まれます。週の最初の曜日を変更するには、セル E1 に新しい曜日を選択するか入力します。" sqref="B3" xr:uid="{00000000-0002-0000-0400-000000000000}"/>
    <dataValidation allowBlank="1" showInputMessage="1" showErrorMessage="1" prompt="このセルには、セル上部、 3 列目の見出しに対応する週の最初の日付が含まれます。このセルの値が 1 ではない場合、前月の日付が表示されます。行 4、6、8、10、12、14 には曜日に対応する日付がそれぞれ含まれます。" sqref="B4" xr:uid="{00000000-0002-0000-0400-000001000000}"/>
    <dataValidation allowBlank="1" showInputMessage="1" showErrorMessage="1" prompt="その月が行 12、14 のどちらかの週で終了する場合、次の月の日付が含まれます。" sqref="B12" xr:uid="{00000000-0002-0000-0400-000002000000}"/>
    <dataValidation allowBlank="1" showInputMessage="1" showErrorMessage="1" prompt="このカレンダーの月の年度を入力します" sqref="B1" xr:uid="{00000000-0002-0000-0400-000003000000}"/>
    <dataValidation allowBlank="1" showInputMessage="1" showErrorMessage="1" prompt="このカレンダーは、任意の年と任意の月の 1 ヵ月間のカレンダーです。C1 で月を選び、B1 に年を入力します。予定表の開始曜日を E1 で選びます。5、7、9、11、13、15の行に日単位のメモを入力します" sqref="A1" xr:uid="{00000000-0002-0000-0400-000004000000}"/>
    <dataValidation type="list" allowBlank="1" showInputMessage="1" showErrorMessage="1" error="この予定表では、有効な月名のみが使用できます。月の完全な名前を入力するか、リストから選択します。[再試行] を選択してから、ALT キー、下方向キー、ENTER キーを同時に押します。セルを終了するには、[キャンセル] を選択します。 " prompt="このカレンダーの開始月を選択します。月名を入力するか、Alt キーと下方向キーを押してリスト内を移動し、該当する月を選んで Enter キーを押します。" sqref="C1:D1" xr:uid="{00000000-0002-0000-0400-000005000000}">
      <formula1>"1 月,2 月,3 月,4 月,5 月,6 月,7 月,8 月,9 月,10 月,11 月,12 月"</formula1>
    </dataValidation>
    <dataValidation type="list" allowBlank="1" showInputMessage="1" showErrorMessage="1" error="この予定表では、有効な曜日名のみが使用できます。[再試行] を選択して、完全な曜日名を入力するか、[再試行] を選択してから、ALT キー、下方向キー、ENTER キーを同時に押して一覧から選択します。セルを終了するには、[キャンセル] を選択します。" prompt="このカレンダーの開始日を選択します。曜日名を入力するか、Alt キーと下方向キーを押してリスト内を移動し、該当する曜日を選んで Enter キーを押します" sqref="E1" xr:uid="{00000000-0002-0000-0400-000006000000}">
      <formula1>"月曜日,火曜日,水曜日,木曜日,金曜日,土曜日,日曜日"</formula1>
    </dataValidation>
  </dataValidations>
  <printOptions horizontalCentered="1"/>
  <pageMargins left="0.45" right="0.45" top="0.4" bottom="0.5" header="0.3" footer="0.3"/>
  <pageSetup paperSize="9" scale="77" fitToHeight="0" orientation="landscape" r:id="rId1"/>
  <headerFooter differentFirst="1"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499984740745262"/>
    <pageSetUpPr fitToPage="1"/>
  </sheetPr>
  <dimension ref="B1:H16"/>
  <sheetViews>
    <sheetView showGridLines="0" showRuler="0" zoomScale="80" zoomScaleNormal="80" workbookViewId="0">
      <selection activeCell="B7" sqref="B7"/>
    </sheetView>
  </sheetViews>
  <sheetFormatPr defaultColWidth="8.90625" defaultRowHeight="15" x14ac:dyDescent="0.3"/>
  <cols>
    <col min="1" max="1" width="1.90625" style="3" customWidth="1"/>
    <col min="2" max="8" width="20.6328125" style="3" customWidth="1"/>
    <col min="9" max="16384" width="8.90625" style="3"/>
  </cols>
  <sheetData>
    <row r="1" spans="2:8" ht="45" customHeight="1" x14ac:dyDescent="0.75">
      <c r="B1" s="1">
        <f ca="1">YEAR(TODAY())</f>
        <v>2026</v>
      </c>
      <c r="C1" s="32" t="s">
        <v>6</v>
      </c>
      <c r="D1" s="32"/>
      <c r="E1" s="2" t="s">
        <v>0</v>
      </c>
    </row>
    <row r="2" spans="2:8" ht="30" customHeight="1" x14ac:dyDescent="0.3">
      <c r="B2" s="15"/>
      <c r="C2" s="33"/>
      <c r="D2" s="33"/>
      <c r="E2" s="4"/>
    </row>
    <row r="3" spans="2:8" ht="19.5" customHeight="1" thickBot="1" x14ac:dyDescent="0.35">
      <c r="B3" s="5">
        <f t="array" aca="1" ref="B3:H3" ca="1">calendar</f>
        <v>46264</v>
      </c>
      <c r="C3" s="5">
        <f ca="1"/>
        <v>46265</v>
      </c>
      <c r="D3" s="5">
        <f ca="1"/>
        <v>46266</v>
      </c>
      <c r="E3" s="5">
        <f ca="1"/>
        <v>46267</v>
      </c>
      <c r="F3" s="5">
        <f ca="1"/>
        <v>46268</v>
      </c>
      <c r="G3" s="5">
        <f ca="1"/>
        <v>46269</v>
      </c>
      <c r="H3" s="5">
        <f ca="1"/>
        <v>46270</v>
      </c>
    </row>
    <row r="4" spans="2:8" ht="24" customHeight="1" thickTop="1" x14ac:dyDescent="0.3">
      <c r="B4" s="6">
        <f t="array" aca="1" ref="B4:H4" ca="1">INDEX(calendar,ndx+0)</f>
        <v>46264</v>
      </c>
      <c r="C4" s="24">
        <f ca="1"/>
        <v>46265</v>
      </c>
      <c r="D4" s="6">
        <f ca="1"/>
        <v>46266</v>
      </c>
      <c r="E4" s="6">
        <f ca="1"/>
        <v>46267</v>
      </c>
      <c r="F4" s="6">
        <f ca="1"/>
        <v>46268</v>
      </c>
      <c r="G4" s="6">
        <f ca="1"/>
        <v>46269</v>
      </c>
      <c r="H4" s="11">
        <f ca="1"/>
        <v>46270</v>
      </c>
    </row>
    <row r="5" spans="2:8" ht="51" customHeight="1" x14ac:dyDescent="0.3">
      <c r="B5" s="19"/>
      <c r="C5" s="25"/>
      <c r="D5" s="7"/>
      <c r="E5" s="16"/>
      <c r="F5" s="16" t="s">
        <v>31</v>
      </c>
      <c r="G5" s="7"/>
      <c r="H5" s="12"/>
    </row>
    <row r="6" spans="2:8" ht="24" customHeight="1" x14ac:dyDescent="0.3">
      <c r="B6" s="14">
        <f t="array" aca="1" ref="B6:H6" ca="1">INDEX(calendar,ndx+1)</f>
        <v>46271</v>
      </c>
      <c r="C6" s="26">
        <f ca="1"/>
        <v>46272</v>
      </c>
      <c r="D6" s="8">
        <f ca="1"/>
        <v>46273</v>
      </c>
      <c r="E6" s="8">
        <f ca="1"/>
        <v>46274</v>
      </c>
      <c r="F6" s="8">
        <f ca="1"/>
        <v>46275</v>
      </c>
      <c r="G6" s="8">
        <f ca="1"/>
        <v>46276</v>
      </c>
      <c r="H6" s="13">
        <f ca="1"/>
        <v>46277</v>
      </c>
    </row>
    <row r="7" spans="2:8" ht="51" customHeight="1" x14ac:dyDescent="0.3">
      <c r="B7" s="16" t="s">
        <v>30</v>
      </c>
      <c r="C7" s="25"/>
      <c r="D7" s="7"/>
      <c r="E7" s="16" t="s">
        <v>23</v>
      </c>
      <c r="F7" s="18" t="s">
        <v>35</v>
      </c>
      <c r="G7" s="7"/>
      <c r="H7" s="12"/>
    </row>
    <row r="8" spans="2:8" ht="24" customHeight="1" x14ac:dyDescent="0.3">
      <c r="B8" s="14">
        <f t="array" aca="1" ref="B8:H8" ca="1">INDEX(calendar,ndx+2)</f>
        <v>46278</v>
      </c>
      <c r="C8" s="26">
        <f ca="1"/>
        <v>46279</v>
      </c>
      <c r="D8" s="21">
        <f ca="1"/>
        <v>46280</v>
      </c>
      <c r="E8" s="21">
        <f ca="1"/>
        <v>46281</v>
      </c>
      <c r="F8" s="21">
        <f ca="1"/>
        <v>46282</v>
      </c>
      <c r="G8" s="8">
        <f ca="1"/>
        <v>46283</v>
      </c>
      <c r="H8" s="13">
        <f ca="1"/>
        <v>46284</v>
      </c>
    </row>
    <row r="9" spans="2:8" ht="51" customHeight="1" x14ac:dyDescent="0.3">
      <c r="B9" s="16" t="s">
        <v>30</v>
      </c>
      <c r="C9" s="25"/>
      <c r="D9" s="18" t="s">
        <v>34</v>
      </c>
      <c r="E9" s="7"/>
      <c r="F9" s="7"/>
      <c r="G9" s="7"/>
      <c r="H9" s="7"/>
    </row>
    <row r="10" spans="2:8" ht="24" customHeight="1" x14ac:dyDescent="0.3">
      <c r="B10" s="14">
        <f t="array" aca="1" ref="B10:H10" ca="1">INDEX(calendar,ndx+3)</f>
        <v>46285</v>
      </c>
      <c r="C10" s="28">
        <f ca="1"/>
        <v>46286</v>
      </c>
      <c r="D10" s="14">
        <f ca="1"/>
        <v>46287</v>
      </c>
      <c r="E10" s="14">
        <f ca="1"/>
        <v>46288</v>
      </c>
      <c r="F10" s="8">
        <f ca="1"/>
        <v>46289</v>
      </c>
      <c r="G10" s="8">
        <f ca="1"/>
        <v>46290</v>
      </c>
      <c r="H10" s="13">
        <f ca="1"/>
        <v>46291</v>
      </c>
    </row>
    <row r="11" spans="2:8" ht="51" customHeight="1" x14ac:dyDescent="0.3">
      <c r="B11" s="16" t="s">
        <v>32</v>
      </c>
      <c r="C11" s="25"/>
      <c r="D11" s="7"/>
      <c r="E11" s="16" t="s">
        <v>23</v>
      </c>
      <c r="F11" s="16" t="s">
        <v>31</v>
      </c>
      <c r="G11" s="7"/>
      <c r="H11" s="12"/>
    </row>
    <row r="12" spans="2:8" ht="24" customHeight="1" x14ac:dyDescent="0.3">
      <c r="B12" s="14">
        <f t="array" aca="1" ref="B12:H12" ca="1">INDEX(calendar,ndx+4)</f>
        <v>46292</v>
      </c>
      <c r="C12" s="26">
        <f ca="1"/>
        <v>46293</v>
      </c>
      <c r="D12" s="8">
        <f ca="1"/>
        <v>46294</v>
      </c>
      <c r="E12" s="8">
        <f ca="1"/>
        <v>46295</v>
      </c>
      <c r="F12" s="8">
        <f ca="1"/>
        <v>46296</v>
      </c>
      <c r="G12" s="8">
        <f ca="1"/>
        <v>46297</v>
      </c>
      <c r="H12" s="13">
        <f ca="1"/>
        <v>46298</v>
      </c>
    </row>
    <row r="13" spans="2:8" ht="63" customHeight="1" x14ac:dyDescent="0.3">
      <c r="B13" s="19"/>
      <c r="C13" s="25"/>
      <c r="D13" s="7"/>
      <c r="E13" s="18" t="s">
        <v>33</v>
      </c>
      <c r="F13" s="9"/>
      <c r="G13" s="7"/>
      <c r="H13" s="12"/>
    </row>
    <row r="14" spans="2:8" ht="23.25" customHeight="1" x14ac:dyDescent="0.3">
      <c r="B14" s="14">
        <f t="array" aca="1" ref="B14:H14" ca="1">INDEX(calendar,ndx+5)</f>
        <v>46299</v>
      </c>
      <c r="C14" s="26">
        <f ca="1"/>
        <v>46300</v>
      </c>
      <c r="D14" s="8">
        <f ca="1"/>
        <v>46301</v>
      </c>
      <c r="E14" s="8">
        <f ca="1"/>
        <v>46302</v>
      </c>
      <c r="F14" s="8">
        <f ca="1"/>
        <v>46303</v>
      </c>
      <c r="G14" s="8">
        <f ca="1"/>
        <v>46304</v>
      </c>
      <c r="H14" s="8">
        <f ca="1"/>
        <v>46305</v>
      </c>
    </row>
    <row r="15" spans="2:8" ht="60.75" customHeight="1" x14ac:dyDescent="0.3">
      <c r="B15" s="19"/>
      <c r="C15" s="25"/>
      <c r="D15" s="7"/>
      <c r="E15" s="7"/>
      <c r="F15" s="7"/>
      <c r="G15" s="7"/>
      <c r="H15" s="7"/>
    </row>
    <row r="16" spans="2:8" x14ac:dyDescent="0.3">
      <c r="C16" s="27"/>
    </row>
  </sheetData>
  <mergeCells count="2">
    <mergeCell ref="C1:D1"/>
    <mergeCell ref="C2:D2"/>
  </mergeCells>
  <phoneticPr fontId="19"/>
  <conditionalFormatting sqref="B4:H4">
    <cfRule type="expression" dxfId="41" priority="1">
      <formula>MonthToDisplayNumber&lt;&gt;MONTH(B4)</formula>
    </cfRule>
  </conditionalFormatting>
  <conditionalFormatting sqref="B6:H6">
    <cfRule type="expression" dxfId="40" priority="6">
      <formula>MonthToDisplayNumber&lt;&gt;MONTH(B6)</formula>
    </cfRule>
  </conditionalFormatting>
  <conditionalFormatting sqref="B8:H8">
    <cfRule type="expression" dxfId="39" priority="5">
      <formula>MonthToDisplayNumber&lt;&gt;MONTH(B8)</formula>
    </cfRule>
  </conditionalFormatting>
  <conditionalFormatting sqref="B10:H10">
    <cfRule type="expression" dxfId="38" priority="4">
      <formula>MonthToDisplayNumber&lt;&gt;MONTH(B10)</formula>
    </cfRule>
  </conditionalFormatting>
  <conditionalFormatting sqref="B12:H12">
    <cfRule type="expression" dxfId="37" priority="3">
      <formula>MonthToDisplayNumber&lt;&gt;MONTH(B12)</formula>
    </cfRule>
  </conditionalFormatting>
  <conditionalFormatting sqref="B14:H14">
    <cfRule type="expression" dxfId="36" priority="2">
      <formula>MonthToDisplayNumber&lt;&gt;MONTH(B14)</formula>
    </cfRule>
  </conditionalFormatting>
  <dataValidations count="7">
    <dataValidation allowBlank="1" showInputMessage="1" showErrorMessage="1" prompt="この行には、このカレンダーの曜日名が含まれます。このセルには、週の最初の曜日が含まれます。週の最初の曜日を変更するには、セル E1 に新しい曜日を選択するか入力します。" sqref="B3" xr:uid="{00000000-0002-0000-0500-000000000000}"/>
    <dataValidation allowBlank="1" showInputMessage="1" showErrorMessage="1" prompt="このセルには、セル上部、 3 列目の見出しに対応する週の最初の日付が含まれます。このセルの値が 1 ではない場合、前月の日付が表示されます。行 4、6、8、10、12、14 には曜日に対応する日付がそれぞれ含まれます。" sqref="B4" xr:uid="{00000000-0002-0000-0500-000001000000}"/>
    <dataValidation allowBlank="1" showInputMessage="1" showErrorMessage="1" prompt="その月が行 12、14 のどちらかの週で終了する場合、次の月の日付が含まれます。" sqref="B12" xr:uid="{00000000-0002-0000-0500-000002000000}"/>
    <dataValidation type="list" allowBlank="1" showInputMessage="1" showErrorMessage="1" error="この予定表では、有効な曜日名のみが使用できます。[再試行] を選択して、完全な曜日名を入力するか、[再試行] を選択してから、ALT キー、下方向キー、ENTER キーを同時に押して一覧から選択します。セルを終了するには、[キャンセル] を選択します。" prompt="このカレンダーの開始日を選択します。曜日名を入力するか、Alt キーと下方向キーを押してリスト内を移動し、該当する曜日を選んで Enter キーを押します" sqref="E1" xr:uid="{00000000-0002-0000-0500-000003000000}">
      <formula1>"月曜日,火曜日,水曜日,木曜日,金曜日,土曜日,日曜日"</formula1>
    </dataValidation>
    <dataValidation type="list" allowBlank="1" showInputMessage="1" showErrorMessage="1" error="この予定表では、有効な月名のみが使用できます。月の完全な名前を入力するか、リストから選択します。[再試行] を選択してから、ALT キー、下方向キー、ENTER キーを同時に押します。セルを終了するには、[キャンセル] を選択します。 " prompt="このカレンダーの開始月を選択します。月名を入力するか、Alt キーと下方向キーを押してリスト内を移動し、該当する月を選んで Enter キーを押します。" sqref="C1:D1" xr:uid="{00000000-0002-0000-0500-000004000000}">
      <formula1>"1 月,2 月,3 月,4 月,5 月,6 月,7 月,8 月,9 月,10 月,11 月,12 月"</formula1>
    </dataValidation>
    <dataValidation allowBlank="1" showInputMessage="1" showErrorMessage="1" prompt="このカレンダーは、任意の年と任意の月の 1 ヵ月間のカレンダーです。C1 で月を選び、B1 に年を入力します。予定表の開始曜日を E1 で選びます。5、7、9、11、13、15の行に日単位のメモを入力します" sqref="A1" xr:uid="{00000000-0002-0000-0500-000005000000}"/>
    <dataValidation allowBlank="1" showInputMessage="1" showErrorMessage="1" prompt="このカレンダーの月の年度を入力します" sqref="B1" xr:uid="{00000000-0002-0000-0500-000006000000}"/>
  </dataValidations>
  <printOptions horizontalCentered="1"/>
  <pageMargins left="0.45" right="0.45" top="0.4" bottom="0.5" header="0.3" footer="0.3"/>
  <pageSetup paperSize="9" scale="72" fitToHeight="0" orientation="landscape" r:id="rId1"/>
  <headerFooter differentFirst="1">
    <oddFooter>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499984740745262"/>
    <pageSetUpPr fitToPage="1"/>
  </sheetPr>
  <dimension ref="B1:H15"/>
  <sheetViews>
    <sheetView showGridLines="0" tabSelected="1" showRuler="0" zoomScale="80" zoomScaleNormal="80" workbookViewId="0">
      <selection activeCell="B7" sqref="B7"/>
    </sheetView>
  </sheetViews>
  <sheetFormatPr defaultColWidth="8.90625" defaultRowHeight="15" x14ac:dyDescent="0.3"/>
  <cols>
    <col min="1" max="1" width="1.90625" style="3" customWidth="1"/>
    <col min="2" max="8" width="20.6328125" style="3" customWidth="1"/>
    <col min="9" max="16384" width="8.90625" style="3"/>
  </cols>
  <sheetData>
    <row r="1" spans="2:8" ht="45" customHeight="1" x14ac:dyDescent="0.75">
      <c r="B1" s="1">
        <f ca="1">YEAR(TODAY())</f>
        <v>2026</v>
      </c>
      <c r="C1" s="32" t="s">
        <v>7</v>
      </c>
      <c r="D1" s="32"/>
      <c r="E1" s="2" t="s">
        <v>0</v>
      </c>
    </row>
    <row r="2" spans="2:8" ht="30" customHeight="1" x14ac:dyDescent="0.3">
      <c r="B2" s="15"/>
      <c r="C2" s="33"/>
      <c r="D2" s="33"/>
      <c r="E2" s="4"/>
    </row>
    <row r="3" spans="2:8" ht="19.5" customHeight="1" thickBot="1" x14ac:dyDescent="0.35">
      <c r="B3" s="5">
        <f t="array" aca="1" ref="B3:H3" ca="1">calendar</f>
        <v>46292</v>
      </c>
      <c r="C3" s="5">
        <f ca="1"/>
        <v>46293</v>
      </c>
      <c r="D3" s="5">
        <f ca="1"/>
        <v>46294</v>
      </c>
      <c r="E3" s="5">
        <f ca="1"/>
        <v>46295</v>
      </c>
      <c r="F3" s="5">
        <f ca="1"/>
        <v>46296</v>
      </c>
      <c r="G3" s="5">
        <f ca="1"/>
        <v>46297</v>
      </c>
      <c r="H3" s="5">
        <f ca="1"/>
        <v>46298</v>
      </c>
    </row>
    <row r="4" spans="2:8" ht="24" customHeight="1" thickTop="1" x14ac:dyDescent="0.3">
      <c r="B4" s="6">
        <f t="array" aca="1" ref="B4:H4" ca="1">INDEX(calendar,ndx+0)</f>
        <v>46292</v>
      </c>
      <c r="C4" s="24">
        <f ca="1"/>
        <v>46293</v>
      </c>
      <c r="D4" s="6">
        <f ca="1"/>
        <v>46294</v>
      </c>
      <c r="E4" s="6">
        <f ca="1"/>
        <v>46295</v>
      </c>
      <c r="F4" s="6">
        <f ca="1"/>
        <v>46296</v>
      </c>
      <c r="G4" s="6">
        <f ca="1"/>
        <v>46297</v>
      </c>
      <c r="H4" s="11">
        <f ca="1"/>
        <v>46298</v>
      </c>
    </row>
    <row r="5" spans="2:8" ht="51" customHeight="1" x14ac:dyDescent="0.3">
      <c r="B5" s="19"/>
      <c r="C5" s="25"/>
      <c r="D5" s="7"/>
      <c r="E5" s="18"/>
      <c r="F5" s="7"/>
      <c r="G5" s="7"/>
      <c r="H5" s="12"/>
    </row>
    <row r="6" spans="2:8" ht="24" customHeight="1" x14ac:dyDescent="0.3">
      <c r="B6" s="14">
        <f t="array" aca="1" ref="B6:H6" ca="1">INDEX(calendar,ndx+1)</f>
        <v>46299</v>
      </c>
      <c r="C6" s="26">
        <f ca="1"/>
        <v>46300</v>
      </c>
      <c r="D6" s="8">
        <f ca="1"/>
        <v>46301</v>
      </c>
      <c r="E6" s="8">
        <f ca="1"/>
        <v>46302</v>
      </c>
      <c r="F6" s="8">
        <f ca="1"/>
        <v>46303</v>
      </c>
      <c r="G6" s="8">
        <f ca="1"/>
        <v>46304</v>
      </c>
      <c r="H6" s="13">
        <f ca="1"/>
        <v>46305</v>
      </c>
    </row>
    <row r="7" spans="2:8" ht="51" customHeight="1" x14ac:dyDescent="0.3">
      <c r="B7" s="16" t="s">
        <v>30</v>
      </c>
      <c r="C7" s="25"/>
      <c r="D7" s="7"/>
      <c r="E7" s="16"/>
      <c r="F7" s="16"/>
      <c r="G7" s="7"/>
      <c r="H7" s="12"/>
    </row>
    <row r="8" spans="2:8" ht="24" customHeight="1" x14ac:dyDescent="0.3">
      <c r="B8" s="14">
        <f t="array" aca="1" ref="B8:H8" ca="1">INDEX(calendar,ndx+2)</f>
        <v>46306</v>
      </c>
      <c r="C8" s="28">
        <f ca="1"/>
        <v>46307</v>
      </c>
      <c r="D8" s="21">
        <f ca="1"/>
        <v>46308</v>
      </c>
      <c r="E8" s="21">
        <f ca="1"/>
        <v>46309</v>
      </c>
      <c r="F8" s="21">
        <f ca="1"/>
        <v>46310</v>
      </c>
      <c r="G8" s="8">
        <f ca="1"/>
        <v>46311</v>
      </c>
      <c r="H8" s="13">
        <f ca="1"/>
        <v>46312</v>
      </c>
    </row>
    <row r="9" spans="2:8" ht="51" customHeight="1" x14ac:dyDescent="0.3">
      <c r="B9" s="19"/>
      <c r="C9" s="25"/>
      <c r="D9" s="7"/>
      <c r="E9" s="7"/>
      <c r="F9" s="7"/>
      <c r="G9" s="7"/>
      <c r="H9" s="7"/>
    </row>
    <row r="10" spans="2:8" ht="24" customHeight="1" x14ac:dyDescent="0.3">
      <c r="B10" s="14">
        <f t="array" aca="1" ref="B10:H10" ca="1">INDEX(calendar,ndx+3)</f>
        <v>46313</v>
      </c>
      <c r="C10" s="26">
        <f ca="1"/>
        <v>46314</v>
      </c>
      <c r="D10" s="8">
        <f ca="1"/>
        <v>46315</v>
      </c>
      <c r="E10" s="8">
        <f ca="1"/>
        <v>46316</v>
      </c>
      <c r="F10" s="8">
        <f ca="1"/>
        <v>46317</v>
      </c>
      <c r="G10" s="8">
        <f ca="1"/>
        <v>46318</v>
      </c>
      <c r="H10" s="13">
        <f ca="1"/>
        <v>46319</v>
      </c>
    </row>
    <row r="11" spans="2:8" ht="51" customHeight="1" x14ac:dyDescent="0.3">
      <c r="B11" s="22"/>
      <c r="C11" s="25"/>
      <c r="D11" s="7"/>
      <c r="E11" s="7"/>
      <c r="F11" s="7"/>
      <c r="G11" s="7"/>
      <c r="H11" s="12"/>
    </row>
    <row r="12" spans="2:8" ht="24" customHeight="1" x14ac:dyDescent="0.3">
      <c r="B12" s="14">
        <f t="array" aca="1" ref="B12:H12" ca="1">INDEX(calendar,ndx+4)</f>
        <v>46320</v>
      </c>
      <c r="C12" s="26">
        <f ca="1"/>
        <v>46321</v>
      </c>
      <c r="D12" s="8">
        <f ca="1"/>
        <v>46322</v>
      </c>
      <c r="E12" s="8">
        <f ca="1"/>
        <v>46323</v>
      </c>
      <c r="F12" s="8">
        <f ca="1"/>
        <v>46324</v>
      </c>
      <c r="G12" s="8">
        <f ca="1"/>
        <v>46325</v>
      </c>
      <c r="H12" s="13">
        <f ca="1"/>
        <v>46326</v>
      </c>
    </row>
    <row r="13" spans="2:8" ht="63" customHeight="1" x14ac:dyDescent="0.3">
      <c r="B13" s="7"/>
      <c r="C13" s="25"/>
      <c r="D13" s="7"/>
      <c r="E13" s="7"/>
      <c r="F13" s="9"/>
      <c r="G13" s="7"/>
      <c r="H13" s="12"/>
    </row>
    <row r="14" spans="2:8" ht="23.25" customHeight="1" x14ac:dyDescent="0.3">
      <c r="B14" s="14">
        <f t="array" aca="1" ref="B14:H14" ca="1">INDEX(calendar,ndx+5)</f>
        <v>46327</v>
      </c>
      <c r="C14" s="26">
        <f ca="1"/>
        <v>46328</v>
      </c>
      <c r="D14" s="8">
        <f ca="1"/>
        <v>46329</v>
      </c>
      <c r="E14" s="8">
        <f ca="1"/>
        <v>46330</v>
      </c>
      <c r="F14" s="8">
        <f ca="1"/>
        <v>46331</v>
      </c>
      <c r="G14" s="8">
        <f ca="1"/>
        <v>46332</v>
      </c>
      <c r="H14" s="8">
        <f ca="1"/>
        <v>46333</v>
      </c>
    </row>
    <row r="15" spans="2:8" ht="60.75" customHeight="1" x14ac:dyDescent="0.3">
      <c r="B15" s="19"/>
      <c r="C15" s="25"/>
      <c r="D15" s="7"/>
      <c r="E15" s="7"/>
      <c r="F15" s="7"/>
      <c r="G15" s="7"/>
      <c r="H15" s="7"/>
    </row>
  </sheetData>
  <mergeCells count="2">
    <mergeCell ref="C1:D1"/>
    <mergeCell ref="C2:D2"/>
  </mergeCells>
  <phoneticPr fontId="19"/>
  <conditionalFormatting sqref="B4:H4">
    <cfRule type="expression" dxfId="35" priority="1">
      <formula>MonthToDisplayNumber&lt;&gt;MONTH(B4)</formula>
    </cfRule>
  </conditionalFormatting>
  <conditionalFormatting sqref="B6:H6">
    <cfRule type="expression" dxfId="34" priority="6">
      <formula>MonthToDisplayNumber&lt;&gt;MONTH(B6)</formula>
    </cfRule>
  </conditionalFormatting>
  <conditionalFormatting sqref="B8:H8">
    <cfRule type="expression" dxfId="33" priority="5">
      <formula>MonthToDisplayNumber&lt;&gt;MONTH(B8)</formula>
    </cfRule>
  </conditionalFormatting>
  <conditionalFormatting sqref="B10:H10">
    <cfRule type="expression" dxfId="32" priority="4">
      <formula>MonthToDisplayNumber&lt;&gt;MONTH(B10)</formula>
    </cfRule>
  </conditionalFormatting>
  <conditionalFormatting sqref="B12:H12">
    <cfRule type="expression" dxfId="31" priority="3">
      <formula>MonthToDisplayNumber&lt;&gt;MONTH(B12)</formula>
    </cfRule>
  </conditionalFormatting>
  <conditionalFormatting sqref="B14:H14">
    <cfRule type="expression" dxfId="30" priority="2">
      <formula>MonthToDisplayNumber&lt;&gt;MONTH(B14)</formula>
    </cfRule>
  </conditionalFormatting>
  <dataValidations count="7">
    <dataValidation allowBlank="1" showInputMessage="1" showErrorMessage="1" prompt="この行には、このカレンダーの曜日名が含まれます。このセルには、週の最初の曜日が含まれます。週の最初の曜日を変更するには、セル E1 に新しい曜日を選択するか入力します。" sqref="B3" xr:uid="{00000000-0002-0000-0600-000000000000}"/>
    <dataValidation allowBlank="1" showInputMessage="1" showErrorMessage="1" prompt="このセルには、セル上部、 3 列目の見出しに対応する週の最初の日付が含まれます。このセルの値が 1 ではない場合、前月の日付が表示されます。行 4、6、8、10、12、14 には曜日に対応する日付がそれぞれ含まれます。" sqref="B4" xr:uid="{00000000-0002-0000-0600-000001000000}"/>
    <dataValidation allowBlank="1" showInputMessage="1" showErrorMessage="1" prompt="その月が行 12、14 のどちらかの週で終了する場合、次の月の日付が含まれます。" sqref="B12" xr:uid="{00000000-0002-0000-0600-000002000000}"/>
    <dataValidation allowBlank="1" showInputMessage="1" showErrorMessage="1" prompt="このカレンダーの月の年度を入力します" sqref="B1" xr:uid="{00000000-0002-0000-0600-000003000000}"/>
    <dataValidation allowBlank="1" showInputMessage="1" showErrorMessage="1" prompt="このカレンダーは、任意の年と任意の月の 1 ヵ月間のカレンダーです。C1 で月を選び、B1 に年を入力します。予定表の開始曜日を E1 で選びます。5、7、9、11、13、15の行に日単位のメモを入力します" sqref="A1" xr:uid="{00000000-0002-0000-0600-000004000000}"/>
    <dataValidation type="list" allowBlank="1" showInputMessage="1" showErrorMessage="1" error="この予定表では、有効な月名のみが使用できます。月の完全な名前を入力するか、リストから選択します。[再試行] を選択してから、ALT キー、下方向キー、ENTER キーを同時に押します。セルを終了するには、[キャンセル] を選択します。 " prompt="このカレンダーの開始月を選択します。月名を入力するか、Alt キーと下方向キーを押してリスト内を移動し、該当する月を選んで Enter キーを押します。" sqref="C1:D1" xr:uid="{00000000-0002-0000-0600-000005000000}">
      <formula1>"1 月,2 月,3 月,4 月,5 月,6 月,7 月,8 月,9 月,10 月,11 月,12 月"</formula1>
    </dataValidation>
    <dataValidation type="list" allowBlank="1" showInputMessage="1" showErrorMessage="1" error="この予定表では、有効な曜日名のみが使用できます。[再試行] を選択して、完全な曜日名を入力するか、[再試行] を選択してから、ALT キー、下方向キー、ENTER キーを同時に押して一覧から選択します。セルを終了するには、[キャンセル] を選択します。" prompt="このカレンダーの開始日を選択します。曜日名を入力するか、Alt キーと下方向キーを押してリスト内を移動し、該当する曜日を選んで Enter キーを押します" sqref="E1" xr:uid="{00000000-0002-0000-0600-000006000000}">
      <formula1>"月曜日,火曜日,水曜日,木曜日,金曜日,土曜日,日曜日"</formula1>
    </dataValidation>
  </dataValidations>
  <printOptions horizontalCentered="1"/>
  <pageMargins left="0.45" right="0.45" top="0.4" bottom="0.5" header="0.3" footer="0.3"/>
  <pageSetup paperSize="9" scale="72" fitToHeight="0" orientation="landscape" r:id="rId1"/>
  <headerFooter differentFirst="1">
    <oddFooter>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-0.499984740745262"/>
    <pageSetUpPr fitToPage="1"/>
  </sheetPr>
  <dimension ref="B1:H15"/>
  <sheetViews>
    <sheetView showGridLines="0" showRuler="0" zoomScale="80" zoomScaleNormal="80" workbookViewId="0">
      <selection activeCell="B1" sqref="B1"/>
    </sheetView>
  </sheetViews>
  <sheetFormatPr defaultColWidth="8.90625" defaultRowHeight="15" x14ac:dyDescent="0.3"/>
  <cols>
    <col min="1" max="1" width="1.90625" style="3" customWidth="1"/>
    <col min="2" max="8" width="20.6328125" style="3" customWidth="1"/>
    <col min="9" max="16384" width="8.90625" style="3"/>
  </cols>
  <sheetData>
    <row r="1" spans="2:8" ht="45" customHeight="1" x14ac:dyDescent="0.75">
      <c r="B1" s="1">
        <f ca="1">YEAR(TODAY())</f>
        <v>2026</v>
      </c>
      <c r="C1" s="32" t="s">
        <v>8</v>
      </c>
      <c r="D1" s="32"/>
      <c r="E1" s="2" t="s">
        <v>0</v>
      </c>
    </row>
    <row r="2" spans="2:8" ht="30" customHeight="1" x14ac:dyDescent="0.3">
      <c r="B2" s="15"/>
      <c r="C2" s="33"/>
      <c r="D2" s="33"/>
      <c r="E2" s="4"/>
    </row>
    <row r="3" spans="2:8" ht="19.5" customHeight="1" thickBot="1" x14ac:dyDescent="0.35">
      <c r="B3" s="5">
        <f t="array" aca="1" ref="B3:H3" ca="1">calendar</f>
        <v>46327</v>
      </c>
      <c r="C3" s="5">
        <f ca="1"/>
        <v>46328</v>
      </c>
      <c r="D3" s="5">
        <f ca="1"/>
        <v>46329</v>
      </c>
      <c r="E3" s="5">
        <f ca="1"/>
        <v>46330</v>
      </c>
      <c r="F3" s="5">
        <f ca="1"/>
        <v>46331</v>
      </c>
      <c r="G3" s="5">
        <f ca="1"/>
        <v>46332</v>
      </c>
      <c r="H3" s="5">
        <f ca="1"/>
        <v>46333</v>
      </c>
    </row>
    <row r="4" spans="2:8" ht="24" customHeight="1" thickTop="1" x14ac:dyDescent="0.3">
      <c r="B4" s="6">
        <f t="array" aca="1" ref="B4:H4" ca="1">INDEX(calendar,ndx+0)</f>
        <v>46327</v>
      </c>
      <c r="C4" s="24">
        <f ca="1"/>
        <v>46328</v>
      </c>
      <c r="D4" s="29">
        <f ca="1"/>
        <v>46329</v>
      </c>
      <c r="E4" s="6">
        <f ca="1"/>
        <v>46330</v>
      </c>
      <c r="F4" s="6">
        <f ca="1"/>
        <v>46331</v>
      </c>
      <c r="G4" s="6">
        <f ca="1"/>
        <v>46332</v>
      </c>
      <c r="H4" s="11">
        <f ca="1"/>
        <v>46333</v>
      </c>
    </row>
    <row r="5" spans="2:8" ht="51" customHeight="1" x14ac:dyDescent="0.3">
      <c r="B5" s="19"/>
      <c r="C5" s="25"/>
      <c r="D5" s="7"/>
      <c r="E5" s="18"/>
      <c r="F5" s="7"/>
      <c r="G5" s="7"/>
      <c r="H5" s="12"/>
    </row>
    <row r="6" spans="2:8" ht="24" customHeight="1" x14ac:dyDescent="0.3">
      <c r="B6" s="14">
        <f t="array" aca="1" ref="B6:H6" ca="1">INDEX(calendar,ndx+1)</f>
        <v>46334</v>
      </c>
      <c r="C6" s="26">
        <f ca="1"/>
        <v>46335</v>
      </c>
      <c r="D6" s="8">
        <f ca="1"/>
        <v>46336</v>
      </c>
      <c r="E6" s="8">
        <f ca="1"/>
        <v>46337</v>
      </c>
      <c r="F6" s="8">
        <f ca="1"/>
        <v>46338</v>
      </c>
      <c r="G6" s="8">
        <f ca="1"/>
        <v>46339</v>
      </c>
      <c r="H6" s="13">
        <f ca="1"/>
        <v>46340</v>
      </c>
    </row>
    <row r="7" spans="2:8" ht="51" customHeight="1" x14ac:dyDescent="0.3">
      <c r="B7" s="19"/>
      <c r="C7" s="25"/>
      <c r="D7" s="7"/>
      <c r="E7" s="7"/>
      <c r="F7" s="7"/>
      <c r="G7" s="7"/>
      <c r="H7" s="12"/>
    </row>
    <row r="8" spans="2:8" ht="24" customHeight="1" x14ac:dyDescent="0.3">
      <c r="B8" s="14">
        <f t="array" aca="1" ref="B8:H8" ca="1">INDEX(calendar,ndx+2)</f>
        <v>46341</v>
      </c>
      <c r="C8" s="26">
        <f ca="1"/>
        <v>46342</v>
      </c>
      <c r="D8" s="21">
        <f ca="1"/>
        <v>46343</v>
      </c>
      <c r="E8" s="21">
        <f ca="1"/>
        <v>46344</v>
      </c>
      <c r="F8" s="21">
        <f ca="1"/>
        <v>46345</v>
      </c>
      <c r="G8" s="8">
        <f ca="1"/>
        <v>46346</v>
      </c>
      <c r="H8" s="13">
        <f ca="1"/>
        <v>46347</v>
      </c>
    </row>
    <row r="9" spans="2:8" ht="51" customHeight="1" x14ac:dyDescent="0.3">
      <c r="B9" s="19"/>
      <c r="C9" s="25"/>
      <c r="D9" s="7"/>
      <c r="E9" s="7"/>
      <c r="F9" s="7"/>
      <c r="G9" s="7"/>
      <c r="H9" s="7"/>
    </row>
    <row r="10" spans="2:8" ht="24" customHeight="1" x14ac:dyDescent="0.3">
      <c r="B10" s="14">
        <f t="array" aca="1" ref="B10:H10" ca="1">INDEX(calendar,ndx+3)</f>
        <v>46348</v>
      </c>
      <c r="C10" s="28">
        <f ca="1"/>
        <v>46349</v>
      </c>
      <c r="D10" s="8">
        <f ca="1"/>
        <v>46350</v>
      </c>
      <c r="E10" s="8">
        <f ca="1"/>
        <v>46351</v>
      </c>
      <c r="F10" s="8">
        <f ca="1"/>
        <v>46352</v>
      </c>
      <c r="G10" s="8">
        <f ca="1"/>
        <v>46353</v>
      </c>
      <c r="H10" s="13">
        <f ca="1"/>
        <v>46354</v>
      </c>
    </row>
    <row r="11" spans="2:8" ht="51" customHeight="1" x14ac:dyDescent="0.3">
      <c r="B11" s="22"/>
      <c r="C11" s="25"/>
      <c r="D11" s="7"/>
      <c r="E11" s="7"/>
      <c r="F11" s="7"/>
      <c r="G11" s="7"/>
      <c r="H11" s="12"/>
    </row>
    <row r="12" spans="2:8" ht="24" customHeight="1" x14ac:dyDescent="0.3">
      <c r="B12" s="14">
        <f t="array" aca="1" ref="B12:H12" ca="1">INDEX(calendar,ndx+4)</f>
        <v>46355</v>
      </c>
      <c r="C12" s="26">
        <f ca="1"/>
        <v>46356</v>
      </c>
      <c r="D12" s="8">
        <f ca="1"/>
        <v>46357</v>
      </c>
      <c r="E12" s="8">
        <f ca="1"/>
        <v>46358</v>
      </c>
      <c r="F12" s="8">
        <f ca="1"/>
        <v>46359</v>
      </c>
      <c r="G12" s="8">
        <f ca="1"/>
        <v>46360</v>
      </c>
      <c r="H12" s="13">
        <f ca="1"/>
        <v>46361</v>
      </c>
    </row>
    <row r="13" spans="2:8" ht="63" customHeight="1" x14ac:dyDescent="0.3">
      <c r="B13" s="7"/>
      <c r="C13" s="25"/>
      <c r="D13" s="7"/>
      <c r="E13" s="7"/>
      <c r="F13" s="9"/>
      <c r="G13" s="7"/>
      <c r="H13" s="12"/>
    </row>
    <row r="14" spans="2:8" ht="23.25" customHeight="1" x14ac:dyDescent="0.3">
      <c r="B14" s="14">
        <f t="array" aca="1" ref="B14:H14" ca="1">INDEX(calendar,ndx+5)</f>
        <v>46362</v>
      </c>
      <c r="C14" s="26">
        <f ca="1"/>
        <v>46363</v>
      </c>
      <c r="D14" s="8">
        <f ca="1"/>
        <v>46364</v>
      </c>
      <c r="E14" s="8">
        <f ca="1"/>
        <v>46365</v>
      </c>
      <c r="F14" s="8">
        <f ca="1"/>
        <v>46366</v>
      </c>
      <c r="G14" s="8">
        <f ca="1"/>
        <v>46367</v>
      </c>
      <c r="H14" s="8">
        <f ca="1"/>
        <v>46368</v>
      </c>
    </row>
    <row r="15" spans="2:8" ht="60.75" customHeight="1" x14ac:dyDescent="0.3">
      <c r="B15" s="19"/>
      <c r="C15" s="25"/>
      <c r="D15" s="7"/>
      <c r="E15" s="7"/>
      <c r="F15" s="7"/>
      <c r="G15" s="7"/>
      <c r="H15" s="7"/>
    </row>
  </sheetData>
  <mergeCells count="2">
    <mergeCell ref="C1:D1"/>
    <mergeCell ref="C2:D2"/>
  </mergeCells>
  <phoneticPr fontId="19"/>
  <conditionalFormatting sqref="B4:H4">
    <cfRule type="expression" dxfId="29" priority="1">
      <formula>MonthToDisplayNumber&lt;&gt;MONTH(B4)</formula>
    </cfRule>
  </conditionalFormatting>
  <conditionalFormatting sqref="B6:H6">
    <cfRule type="expression" dxfId="28" priority="6">
      <formula>MonthToDisplayNumber&lt;&gt;MONTH(B6)</formula>
    </cfRule>
  </conditionalFormatting>
  <conditionalFormatting sqref="B8:H8">
    <cfRule type="expression" dxfId="27" priority="5">
      <formula>MonthToDisplayNumber&lt;&gt;MONTH(B8)</formula>
    </cfRule>
  </conditionalFormatting>
  <conditionalFormatting sqref="B10:H10">
    <cfRule type="expression" dxfId="26" priority="4">
      <formula>MonthToDisplayNumber&lt;&gt;MONTH(B10)</formula>
    </cfRule>
  </conditionalFormatting>
  <conditionalFormatting sqref="B12:H12">
    <cfRule type="expression" dxfId="25" priority="3">
      <formula>MonthToDisplayNumber&lt;&gt;MONTH(B12)</formula>
    </cfRule>
  </conditionalFormatting>
  <conditionalFormatting sqref="B14:H14">
    <cfRule type="expression" dxfId="24" priority="2">
      <formula>MonthToDisplayNumber&lt;&gt;MONTH(B14)</formula>
    </cfRule>
  </conditionalFormatting>
  <dataValidations count="7">
    <dataValidation allowBlank="1" showInputMessage="1" showErrorMessage="1" prompt="この行には、このカレンダーの曜日名が含まれます。このセルには、週の最初の曜日が含まれます。週の最初の曜日を変更するには、セル E1 に新しい曜日を選択するか入力します。" sqref="B3" xr:uid="{00000000-0002-0000-0700-000000000000}"/>
    <dataValidation allowBlank="1" showInputMessage="1" showErrorMessage="1" prompt="このセルには、セル上部、 3 列目の見出しに対応する週の最初の日付が含まれます。このセルの値が 1 ではない場合、前月の日付が表示されます。行 4、6、8、10、12、14 には曜日に対応する日付がそれぞれ含まれます。" sqref="B4" xr:uid="{00000000-0002-0000-0700-000001000000}"/>
    <dataValidation allowBlank="1" showInputMessage="1" showErrorMessage="1" prompt="その月が行 12、14 のどちらかの週で終了する場合、次の月の日付が含まれます。" sqref="B12" xr:uid="{00000000-0002-0000-0700-000002000000}"/>
    <dataValidation type="list" allowBlank="1" showInputMessage="1" showErrorMessage="1" error="この予定表では、有効な曜日名のみが使用できます。[再試行] を選択して、完全な曜日名を入力するか、[再試行] を選択してから、ALT キー、下方向キー、ENTER キーを同時に押して一覧から選択します。セルを終了するには、[キャンセル] を選択します。" prompt="このカレンダーの開始日を選択します。曜日名を入力するか、Alt キーと下方向キーを押してリスト内を移動し、該当する曜日を選んで Enter キーを押します" sqref="E1" xr:uid="{00000000-0002-0000-0700-000003000000}">
      <formula1>"月曜日,火曜日,水曜日,木曜日,金曜日,土曜日,日曜日"</formula1>
    </dataValidation>
    <dataValidation type="list" allowBlank="1" showInputMessage="1" showErrorMessage="1" error="この予定表では、有効な月名のみが使用できます。月の完全な名前を入力するか、リストから選択します。[再試行] を選択してから、ALT キー、下方向キー、ENTER キーを同時に押します。セルを終了するには、[キャンセル] を選択します。 " prompt="このカレンダーの開始月を選択します。月名を入力するか、Alt キーと下方向キーを押してリスト内を移動し、該当する月を選んで Enter キーを押します。" sqref="C1:D1" xr:uid="{00000000-0002-0000-0700-000004000000}">
      <formula1>"1 月,2 月,3 月,4 月,5 月,6 月,7 月,8 月,9 月,10 月,11 月,12 月"</formula1>
    </dataValidation>
    <dataValidation allowBlank="1" showInputMessage="1" showErrorMessage="1" prompt="このカレンダーは、任意の年と任意の月の 1 ヵ月間のカレンダーです。C1 で月を選び、B1 に年を入力します。予定表の開始曜日を E1 で選びます。5、7、9、11、13、15の行に日単位のメモを入力します" sqref="A1" xr:uid="{00000000-0002-0000-0700-000005000000}"/>
    <dataValidation allowBlank="1" showInputMessage="1" showErrorMessage="1" prompt="このカレンダーの月の年度を入力します" sqref="B1" xr:uid="{00000000-0002-0000-0700-000006000000}"/>
  </dataValidations>
  <printOptions horizontalCentered="1"/>
  <pageMargins left="0.45" right="0.45" top="0.4" bottom="0.5" header="0.3" footer="0.3"/>
  <pageSetup paperSize="9" scale="76" fitToHeight="0" orientation="landscape" r:id="rId1"/>
  <headerFooter differentFirst="1">
    <oddFooter>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-0.499984740745262"/>
    <pageSetUpPr fitToPage="1"/>
  </sheetPr>
  <dimension ref="B1:H15"/>
  <sheetViews>
    <sheetView showGridLines="0" showRuler="0" zoomScale="70" zoomScaleNormal="70" workbookViewId="0">
      <selection activeCell="B2" sqref="B2"/>
    </sheetView>
  </sheetViews>
  <sheetFormatPr defaultColWidth="8.90625" defaultRowHeight="15" x14ac:dyDescent="0.3"/>
  <cols>
    <col min="1" max="1" width="1.90625" style="3" customWidth="1"/>
    <col min="2" max="8" width="20.6328125" style="3" customWidth="1"/>
    <col min="9" max="16384" width="8.90625" style="3"/>
  </cols>
  <sheetData>
    <row r="1" spans="2:8" ht="45" customHeight="1" x14ac:dyDescent="0.75">
      <c r="B1" s="1">
        <v>2026</v>
      </c>
      <c r="C1" s="32" t="s">
        <v>9</v>
      </c>
      <c r="D1" s="32"/>
      <c r="E1" s="2" t="s">
        <v>0</v>
      </c>
    </row>
    <row r="2" spans="2:8" ht="30" customHeight="1" x14ac:dyDescent="0.3">
      <c r="B2" s="15"/>
      <c r="C2" s="33"/>
      <c r="D2" s="33"/>
      <c r="E2" s="4"/>
    </row>
    <row r="3" spans="2:8" ht="19.5" customHeight="1" thickBot="1" x14ac:dyDescent="0.35">
      <c r="B3" s="5">
        <f t="array" ref="B3:H3">calendar</f>
        <v>46355</v>
      </c>
      <c r="C3" s="5">
        <v>46356</v>
      </c>
      <c r="D3" s="5">
        <v>46357</v>
      </c>
      <c r="E3" s="5">
        <v>46358</v>
      </c>
      <c r="F3" s="5">
        <v>46359</v>
      </c>
      <c r="G3" s="5">
        <v>46360</v>
      </c>
      <c r="H3" s="5">
        <v>46361</v>
      </c>
    </row>
    <row r="4" spans="2:8" ht="24" customHeight="1" thickTop="1" x14ac:dyDescent="0.3">
      <c r="B4" s="6">
        <f t="array" ref="B4:H4">INDEX(calendar,ndx+0)</f>
        <v>46355</v>
      </c>
      <c r="C4" s="24">
        <v>46356</v>
      </c>
      <c r="D4" s="6">
        <v>46357</v>
      </c>
      <c r="E4" s="6">
        <v>46358</v>
      </c>
      <c r="F4" s="6">
        <v>46359</v>
      </c>
      <c r="G4" s="6">
        <v>46360</v>
      </c>
      <c r="H4" s="11">
        <v>46361</v>
      </c>
    </row>
    <row r="5" spans="2:8" ht="51" customHeight="1" x14ac:dyDescent="0.3">
      <c r="B5" s="19"/>
      <c r="C5" s="25"/>
      <c r="D5" s="7"/>
      <c r="E5" s="18"/>
      <c r="F5" s="7"/>
      <c r="G5" s="7"/>
      <c r="H5" s="12"/>
    </row>
    <row r="6" spans="2:8" ht="24" customHeight="1" x14ac:dyDescent="0.3">
      <c r="B6" s="14">
        <f t="array" ref="B6:H6">INDEX(calendar,ndx+1)</f>
        <v>46362</v>
      </c>
      <c r="C6" s="26">
        <v>46363</v>
      </c>
      <c r="D6" s="8">
        <v>46364</v>
      </c>
      <c r="E6" s="8">
        <v>46365</v>
      </c>
      <c r="F6" s="8">
        <v>46366</v>
      </c>
      <c r="G6" s="8">
        <v>46367</v>
      </c>
      <c r="H6" s="13">
        <v>46368</v>
      </c>
    </row>
    <row r="7" spans="2:8" ht="51" customHeight="1" x14ac:dyDescent="0.3">
      <c r="B7" s="19"/>
      <c r="C7" s="25"/>
      <c r="D7" s="7"/>
      <c r="E7" s="7"/>
      <c r="F7" s="7"/>
      <c r="G7" s="7"/>
      <c r="H7" s="16"/>
    </row>
    <row r="8" spans="2:8" ht="24" customHeight="1" x14ac:dyDescent="0.3">
      <c r="B8" s="14">
        <f t="array" ref="B8:H8">INDEX(calendar,ndx+2)</f>
        <v>46369</v>
      </c>
      <c r="C8" s="26">
        <v>46370</v>
      </c>
      <c r="D8" s="21">
        <v>46371</v>
      </c>
      <c r="E8" s="21">
        <v>46372</v>
      </c>
      <c r="F8" s="21">
        <v>46373</v>
      </c>
      <c r="G8" s="8">
        <v>46374</v>
      </c>
      <c r="H8" s="13">
        <v>46375</v>
      </c>
    </row>
    <row r="9" spans="2:8" ht="51" customHeight="1" x14ac:dyDescent="0.3">
      <c r="B9" s="19"/>
      <c r="C9" s="25"/>
      <c r="D9" s="7"/>
      <c r="E9" s="7"/>
      <c r="F9" s="7"/>
      <c r="G9" s="7"/>
      <c r="H9" s="7"/>
    </row>
    <row r="10" spans="2:8" ht="24" customHeight="1" x14ac:dyDescent="0.3">
      <c r="B10" s="14">
        <f t="array" ref="B10:H10">INDEX(calendar,ndx+3)</f>
        <v>46376</v>
      </c>
      <c r="C10" s="26">
        <v>46377</v>
      </c>
      <c r="D10" s="8">
        <v>46378</v>
      </c>
      <c r="E10" s="8">
        <v>46379</v>
      </c>
      <c r="F10" s="8">
        <v>46380</v>
      </c>
      <c r="G10" s="8">
        <v>46381</v>
      </c>
      <c r="H10" s="13">
        <v>46382</v>
      </c>
    </row>
    <row r="11" spans="2:8" ht="51" customHeight="1" x14ac:dyDescent="0.3">
      <c r="B11" s="7"/>
      <c r="C11" s="25"/>
      <c r="D11" s="7"/>
      <c r="E11" s="7"/>
      <c r="F11" s="7"/>
      <c r="G11" s="7"/>
      <c r="H11" s="7"/>
    </row>
    <row r="12" spans="2:8" ht="24" customHeight="1" x14ac:dyDescent="0.3">
      <c r="B12" s="14">
        <f t="array" ref="B12:H12">INDEX(calendar,ndx+4)</f>
        <v>46383</v>
      </c>
      <c r="C12" s="26">
        <v>46384</v>
      </c>
      <c r="D12" s="8">
        <v>46385</v>
      </c>
      <c r="E12" s="8">
        <v>46386</v>
      </c>
      <c r="F12" s="8">
        <v>46387</v>
      </c>
      <c r="G12" s="8">
        <v>46388</v>
      </c>
      <c r="H12" s="13">
        <v>46389</v>
      </c>
    </row>
    <row r="13" spans="2:8" ht="63" customHeight="1" x14ac:dyDescent="0.3">
      <c r="B13" s="7"/>
      <c r="C13" s="25"/>
      <c r="D13" s="7"/>
      <c r="E13" s="7"/>
      <c r="F13" s="9"/>
      <c r="G13" s="7"/>
      <c r="H13" s="12"/>
    </row>
    <row r="14" spans="2:8" ht="23.25" customHeight="1" x14ac:dyDescent="0.3">
      <c r="B14" s="14">
        <f t="array" ref="B14:H14">INDEX(calendar,ndx+5)</f>
        <v>46390</v>
      </c>
      <c r="C14" s="26">
        <v>46391</v>
      </c>
      <c r="D14" s="8">
        <v>46392</v>
      </c>
      <c r="E14" s="8">
        <v>46393</v>
      </c>
      <c r="F14" s="8">
        <v>46394</v>
      </c>
      <c r="G14" s="8">
        <v>46395</v>
      </c>
      <c r="H14" s="8">
        <v>46396</v>
      </c>
    </row>
    <row r="15" spans="2:8" ht="60.75" customHeight="1" x14ac:dyDescent="0.3">
      <c r="B15" s="19"/>
      <c r="C15" s="25"/>
      <c r="D15" s="7"/>
      <c r="E15" s="7"/>
      <c r="F15" s="7"/>
      <c r="G15" s="7"/>
      <c r="H15" s="7"/>
    </row>
  </sheetData>
  <mergeCells count="2">
    <mergeCell ref="C1:D1"/>
    <mergeCell ref="C2:D2"/>
  </mergeCells>
  <phoneticPr fontId="19"/>
  <conditionalFormatting sqref="B4:H4">
    <cfRule type="expression" dxfId="23" priority="1">
      <formula>MonthToDisplayNumber&lt;&gt;MONTH(B4)</formula>
    </cfRule>
  </conditionalFormatting>
  <conditionalFormatting sqref="B6:H6">
    <cfRule type="expression" dxfId="22" priority="6">
      <formula>MonthToDisplayNumber&lt;&gt;MONTH(B6)</formula>
    </cfRule>
  </conditionalFormatting>
  <conditionalFormatting sqref="B8:H8">
    <cfRule type="expression" dxfId="21" priority="5">
      <formula>MonthToDisplayNumber&lt;&gt;MONTH(B8)</formula>
    </cfRule>
  </conditionalFormatting>
  <conditionalFormatting sqref="B10:H10">
    <cfRule type="expression" dxfId="20" priority="4">
      <formula>MonthToDisplayNumber&lt;&gt;MONTH(B10)</formula>
    </cfRule>
  </conditionalFormatting>
  <conditionalFormatting sqref="B12:H12">
    <cfRule type="expression" dxfId="19" priority="3">
      <formula>MonthToDisplayNumber&lt;&gt;MONTH(B12)</formula>
    </cfRule>
  </conditionalFormatting>
  <conditionalFormatting sqref="B14:H14">
    <cfRule type="expression" dxfId="18" priority="2">
      <formula>MonthToDisplayNumber&lt;&gt;MONTH(B14)</formula>
    </cfRule>
  </conditionalFormatting>
  <dataValidations count="7">
    <dataValidation allowBlank="1" showInputMessage="1" showErrorMessage="1" prompt="この行には、このカレンダーの曜日名が含まれます。このセルには、週の最初の曜日が含まれます。週の最初の曜日を変更するには、セル E1 に新しい曜日を選択するか入力します。" sqref="B3" xr:uid="{00000000-0002-0000-0800-000000000000}"/>
    <dataValidation allowBlank="1" showInputMessage="1" showErrorMessage="1" prompt="このセルには、セル上部、 3 列目の見出しに対応する週の最初の日付が含まれます。このセルの値が 1 ではない場合、前月の日付が表示されます。行 4、6、8、10、12、14 には曜日に対応する日付がそれぞれ含まれます。" sqref="B4" xr:uid="{00000000-0002-0000-0800-000001000000}"/>
    <dataValidation allowBlank="1" showInputMessage="1" showErrorMessage="1" prompt="その月が行 12、14 のどちらかの週で終了する場合、次の月の日付が含まれます。" sqref="B12" xr:uid="{00000000-0002-0000-0800-000002000000}"/>
    <dataValidation allowBlank="1" showInputMessage="1" showErrorMessage="1" prompt="このカレンダーの月の年度を入力します" sqref="B1" xr:uid="{00000000-0002-0000-0800-000003000000}"/>
    <dataValidation allowBlank="1" showInputMessage="1" showErrorMessage="1" prompt="このカレンダーは、任意の年と任意の月の 1 ヵ月間のカレンダーです。C1 で月を選び、B1 に年を入力します。予定表の開始曜日を E1 で選びます。5、7、9、11、13、15の行に日単位のメモを入力します" sqref="A1" xr:uid="{00000000-0002-0000-0800-000004000000}"/>
    <dataValidation type="list" allowBlank="1" showInputMessage="1" showErrorMessage="1" error="この予定表では、有効な月名のみが使用できます。月の完全な名前を入力するか、リストから選択します。[再試行] を選択してから、ALT キー、下方向キー、ENTER キーを同時に押します。セルを終了するには、[キャンセル] を選択します。 " prompt="このカレンダーの開始月を選択します。月名を入力するか、Alt キーと下方向キーを押してリスト内を移動し、該当する月を選んで Enter キーを押します。" sqref="C1:D1" xr:uid="{00000000-0002-0000-0800-000005000000}">
      <formula1>"1 月,2 月,3 月,4 月,5 月,6 月,7 月,8 月,9 月,10 月,11 月,12 月"</formula1>
    </dataValidation>
    <dataValidation type="list" allowBlank="1" showInputMessage="1" showErrorMessage="1" error="この予定表では、有効な曜日名のみが使用できます。[再試行] を選択して、完全な曜日名を入力するか、[再試行] を選択してから、ALT キー、下方向キー、ENTER キーを同時に押して一覧から選択します。セルを終了するには、[キャンセル] を選択します。" prompt="このカレンダーの開始日を選択します。曜日名を入力するか、Alt キーと下方向キーを押してリスト内を移動し、該当する曜日を選んで Enter キーを押します" sqref="E1" xr:uid="{00000000-0002-0000-0800-000006000000}">
      <formula1>"月曜日,火曜日,水曜日,木曜日,金曜日,土曜日,日曜日"</formula1>
    </dataValidation>
  </dataValidations>
  <printOptions horizontalCentered="1"/>
  <pageMargins left="0.45" right="0.45" top="0.4" bottom="0.5" header="0.3" footer="0.3"/>
  <pageSetup paperSize="9" scale="56" fitToHeight="0" orientation="landscape" r:id="rId1"/>
  <headerFooter differentFirst="1"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-0.499984740745262"/>
    <pageSetUpPr fitToPage="1"/>
  </sheetPr>
  <dimension ref="B1:H15"/>
  <sheetViews>
    <sheetView showGridLines="0" showRuler="0" view="pageBreakPreview" zoomScale="60" zoomScaleNormal="70" workbookViewId="0">
      <selection activeCell="F7" sqref="F7"/>
    </sheetView>
  </sheetViews>
  <sheetFormatPr defaultColWidth="8.90625" defaultRowHeight="15" x14ac:dyDescent="0.3"/>
  <cols>
    <col min="1" max="1" width="1.90625" style="3" customWidth="1"/>
    <col min="2" max="8" width="20.6328125" style="3" customWidth="1"/>
    <col min="9" max="16384" width="8.90625" style="3"/>
  </cols>
  <sheetData>
    <row r="1" spans="2:8" ht="45" customHeight="1" x14ac:dyDescent="0.75">
      <c r="B1" s="1">
        <v>2027</v>
      </c>
      <c r="C1" s="32" t="s">
        <v>10</v>
      </c>
      <c r="D1" s="32"/>
      <c r="E1" s="2" t="s">
        <v>0</v>
      </c>
      <c r="F1" s="34"/>
      <c r="G1" s="34"/>
      <c r="H1" s="34"/>
    </row>
    <row r="2" spans="2:8" ht="30" customHeight="1" x14ac:dyDescent="0.3">
      <c r="B2" s="15"/>
      <c r="C2" s="33"/>
      <c r="D2" s="33"/>
      <c r="E2" s="4"/>
    </row>
    <row r="3" spans="2:8" ht="19.5" customHeight="1" thickBot="1" x14ac:dyDescent="0.35">
      <c r="B3" s="5">
        <f t="array" ref="B3:H3">calendar</f>
        <v>46383</v>
      </c>
      <c r="C3" s="5">
        <v>46384</v>
      </c>
      <c r="D3" s="5">
        <v>46385</v>
      </c>
      <c r="E3" s="5">
        <v>46386</v>
      </c>
      <c r="F3" s="5">
        <v>46387</v>
      </c>
      <c r="G3" s="5">
        <v>46388</v>
      </c>
      <c r="H3" s="5">
        <v>46389</v>
      </c>
    </row>
    <row r="4" spans="2:8" ht="24" customHeight="1" thickTop="1" x14ac:dyDescent="0.3">
      <c r="B4" s="6">
        <f t="array" ref="B4:H4">INDEX(calendar,ndx+0)</f>
        <v>46383</v>
      </c>
      <c r="C4" s="24">
        <v>46384</v>
      </c>
      <c r="D4" s="6">
        <v>46385</v>
      </c>
      <c r="E4" s="6">
        <v>46386</v>
      </c>
      <c r="F4" s="6">
        <v>46387</v>
      </c>
      <c r="G4" s="6">
        <v>46388</v>
      </c>
      <c r="H4" s="11">
        <v>46389</v>
      </c>
    </row>
    <row r="5" spans="2:8" ht="51" customHeight="1" x14ac:dyDescent="0.3">
      <c r="B5" s="19"/>
      <c r="C5" s="25"/>
      <c r="D5" s="7"/>
      <c r="E5" s="18"/>
      <c r="F5" s="7"/>
      <c r="G5" s="7"/>
      <c r="H5" s="12"/>
    </row>
    <row r="6" spans="2:8" ht="24" customHeight="1" x14ac:dyDescent="0.3">
      <c r="B6" s="14">
        <f t="array" ref="B6:H6">INDEX(calendar,ndx+1)</f>
        <v>46390</v>
      </c>
      <c r="C6" s="26">
        <v>46391</v>
      </c>
      <c r="D6" s="8">
        <v>46392</v>
      </c>
      <c r="E6" s="8">
        <v>46393</v>
      </c>
      <c r="F6" s="8">
        <v>46394</v>
      </c>
      <c r="G6" s="8">
        <v>46395</v>
      </c>
      <c r="H6" s="13">
        <v>46396</v>
      </c>
    </row>
    <row r="7" spans="2:8" ht="51" customHeight="1" x14ac:dyDescent="0.3">
      <c r="B7" s="19"/>
      <c r="C7" s="25"/>
      <c r="D7" s="7"/>
      <c r="E7" s="7"/>
      <c r="F7" s="7"/>
      <c r="G7" s="7"/>
      <c r="H7" s="12"/>
    </row>
    <row r="8" spans="2:8" ht="24" customHeight="1" x14ac:dyDescent="0.3">
      <c r="B8" s="14">
        <f t="array" ref="B8:H8">INDEX(calendar,ndx+2)</f>
        <v>46397</v>
      </c>
      <c r="C8" s="26">
        <v>46398</v>
      </c>
      <c r="D8" s="21">
        <v>46399</v>
      </c>
      <c r="E8" s="21">
        <v>46400</v>
      </c>
      <c r="F8" s="21">
        <v>46401</v>
      </c>
      <c r="G8" s="8">
        <v>46402</v>
      </c>
      <c r="H8" s="13">
        <v>46403</v>
      </c>
    </row>
    <row r="9" spans="2:8" ht="51" customHeight="1" x14ac:dyDescent="0.3">
      <c r="B9" s="19"/>
      <c r="C9" s="25"/>
      <c r="D9" s="7"/>
      <c r="E9" s="7"/>
      <c r="F9" s="7"/>
      <c r="G9" s="7"/>
      <c r="H9" s="7"/>
    </row>
    <row r="10" spans="2:8" ht="24" customHeight="1" x14ac:dyDescent="0.3">
      <c r="B10" s="14">
        <f t="array" ref="B10:H10">INDEX(calendar,ndx+3)</f>
        <v>46404</v>
      </c>
      <c r="C10" s="26">
        <v>46405</v>
      </c>
      <c r="D10" s="8">
        <v>46406</v>
      </c>
      <c r="E10" s="8">
        <v>46407</v>
      </c>
      <c r="F10" s="8">
        <v>46408</v>
      </c>
      <c r="G10" s="8">
        <v>46409</v>
      </c>
      <c r="H10" s="13">
        <v>46410</v>
      </c>
    </row>
    <row r="11" spans="2:8" ht="51" customHeight="1" x14ac:dyDescent="0.3">
      <c r="B11" s="22"/>
      <c r="C11" s="25"/>
      <c r="D11" s="7"/>
      <c r="E11" s="7"/>
      <c r="F11" s="7"/>
      <c r="G11" s="7"/>
      <c r="H11" s="12"/>
    </row>
    <row r="12" spans="2:8" ht="24" customHeight="1" x14ac:dyDescent="0.3">
      <c r="B12" s="14">
        <f t="array" ref="B12:H12">INDEX(calendar,ndx+4)</f>
        <v>46411</v>
      </c>
      <c r="C12" s="26">
        <v>46412</v>
      </c>
      <c r="D12" s="8">
        <v>46413</v>
      </c>
      <c r="E12" s="8">
        <v>46414</v>
      </c>
      <c r="F12" s="8">
        <v>46415</v>
      </c>
      <c r="G12" s="8">
        <v>46416</v>
      </c>
      <c r="H12" s="13">
        <v>46417</v>
      </c>
    </row>
    <row r="13" spans="2:8" ht="63" customHeight="1" x14ac:dyDescent="0.3">
      <c r="B13" s="7"/>
      <c r="C13" s="25"/>
      <c r="D13" s="7"/>
      <c r="E13" s="7"/>
      <c r="F13" s="7"/>
      <c r="G13" s="7"/>
      <c r="H13" s="7"/>
    </row>
    <row r="14" spans="2:8" ht="23.25" customHeight="1" x14ac:dyDescent="0.3">
      <c r="B14" s="14">
        <f t="array" ref="B14:H14">INDEX(calendar,ndx+5)</f>
        <v>46418</v>
      </c>
      <c r="C14" s="26">
        <v>46419</v>
      </c>
      <c r="D14" s="8">
        <v>46420</v>
      </c>
      <c r="E14" s="8">
        <v>46421</v>
      </c>
      <c r="F14" s="8">
        <v>46422</v>
      </c>
      <c r="G14" s="8">
        <v>46423</v>
      </c>
      <c r="H14" s="8">
        <v>46424</v>
      </c>
    </row>
    <row r="15" spans="2:8" ht="60.75" customHeight="1" x14ac:dyDescent="0.3">
      <c r="B15" s="19"/>
      <c r="C15" s="25"/>
      <c r="D15" s="7"/>
      <c r="E15" s="7"/>
      <c r="F15" s="7"/>
      <c r="G15" s="7"/>
      <c r="H15" s="7"/>
    </row>
  </sheetData>
  <mergeCells count="3">
    <mergeCell ref="C1:D1"/>
    <mergeCell ref="C2:D2"/>
    <mergeCell ref="F1:H1"/>
  </mergeCells>
  <phoneticPr fontId="19"/>
  <conditionalFormatting sqref="B4:H4">
    <cfRule type="expression" dxfId="17" priority="1">
      <formula>MonthToDisplayNumber&lt;&gt;MONTH(B4)</formula>
    </cfRule>
  </conditionalFormatting>
  <conditionalFormatting sqref="B6:H6">
    <cfRule type="expression" dxfId="16" priority="6">
      <formula>MonthToDisplayNumber&lt;&gt;MONTH(B6)</formula>
    </cfRule>
  </conditionalFormatting>
  <conditionalFormatting sqref="B8:H8">
    <cfRule type="expression" dxfId="15" priority="5">
      <formula>MonthToDisplayNumber&lt;&gt;MONTH(B8)</formula>
    </cfRule>
  </conditionalFormatting>
  <conditionalFormatting sqref="B10:H10">
    <cfRule type="expression" dxfId="14" priority="4">
      <formula>MonthToDisplayNumber&lt;&gt;MONTH(B10)</formula>
    </cfRule>
  </conditionalFormatting>
  <conditionalFormatting sqref="B12:H12">
    <cfRule type="expression" dxfId="13" priority="3">
      <formula>MonthToDisplayNumber&lt;&gt;MONTH(B12)</formula>
    </cfRule>
  </conditionalFormatting>
  <conditionalFormatting sqref="B14:H14">
    <cfRule type="expression" dxfId="12" priority="2">
      <formula>MonthToDisplayNumber&lt;&gt;MONTH(B14)</formula>
    </cfRule>
  </conditionalFormatting>
  <dataValidations count="7">
    <dataValidation allowBlank="1" showInputMessage="1" showErrorMessage="1" prompt="この行には、このカレンダーの曜日名が含まれます。このセルには、週の最初の曜日が含まれます。週の最初の曜日を変更するには、セル E1 に新しい曜日を選択するか入力します。" sqref="B3" xr:uid="{00000000-0002-0000-0900-000000000000}"/>
    <dataValidation allowBlank="1" showInputMessage="1" showErrorMessage="1" prompt="このセルには、セル上部、 3 列目の見出しに対応する週の最初の日付が含まれます。このセルの値が 1 ではない場合、前月の日付が表示されます。行 4、6、8、10、12、14 には曜日に対応する日付がそれぞれ含まれます。" sqref="B4" xr:uid="{00000000-0002-0000-0900-000001000000}"/>
    <dataValidation allowBlank="1" showInputMessage="1" showErrorMessage="1" prompt="その月が行 12、14 のどちらかの週で終了する場合、次の月の日付が含まれます。" sqref="B12" xr:uid="{00000000-0002-0000-0900-000002000000}"/>
    <dataValidation type="list" allowBlank="1" showInputMessage="1" showErrorMessage="1" error="この予定表では、有効な曜日名のみが使用できます。[再試行] を選択して、完全な曜日名を入力するか、[再試行] を選択してから、ALT キー、下方向キー、ENTER キーを同時に押して一覧から選択します。セルを終了するには、[キャンセル] を選択します。" prompt="このカレンダーの開始日を選択します。曜日名を入力するか、Alt キーと下方向キーを押してリスト内を移動し、該当する曜日を選んで Enter キーを押します" sqref="E1" xr:uid="{00000000-0002-0000-0900-000003000000}">
      <formula1>"月曜日,火曜日,水曜日,木曜日,金曜日,土曜日,日曜日"</formula1>
    </dataValidation>
    <dataValidation type="list" allowBlank="1" showInputMessage="1" showErrorMessage="1" error="この予定表では、有効な月名のみが使用できます。月の完全な名前を入力するか、リストから選択します。[再試行] を選択してから、ALT キー、下方向キー、ENTER キーを同時に押します。セルを終了するには、[キャンセル] を選択します。 " prompt="このカレンダーの開始月を選択します。月名を入力するか、Alt キーと下方向キーを押してリスト内を移動し、該当する月を選んで Enter キーを押します。" sqref="C1:D1" xr:uid="{00000000-0002-0000-0900-000004000000}">
      <formula1>"1 月,2 月,3 月,4 月,5 月,6 月,7 月,8 月,9 月,10 月,11 月,12 月"</formula1>
    </dataValidation>
    <dataValidation allowBlank="1" showInputMessage="1" showErrorMessage="1" prompt="このカレンダーは、任意の年と任意の月の 1 ヵ月間のカレンダーです。C1 で月を選び、B1 に年を入力します。予定表の開始曜日を E1 で選びます。5、7、9、11、13、15の行に日単位のメモを入力します" sqref="A1" xr:uid="{00000000-0002-0000-0900-000005000000}"/>
    <dataValidation allowBlank="1" showInputMessage="1" showErrorMessage="1" prompt="このカレンダーの月の年度を入力します" sqref="B1" xr:uid="{00000000-0002-0000-0900-000006000000}"/>
  </dataValidations>
  <printOptions horizontalCentered="1"/>
  <pageMargins left="0.45" right="0.45" top="0.4" bottom="0.5" header="0.3" footer="0.3"/>
  <pageSetup paperSize="9" scale="77" fitToHeight="0" orientation="landscape" r:id="rId1"/>
  <headerFooter differentFirst="1"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-0.499984740745262"/>
    <pageSetUpPr fitToPage="1"/>
  </sheetPr>
  <dimension ref="B1:H18"/>
  <sheetViews>
    <sheetView showGridLines="0" showRuler="0" view="pageBreakPreview" zoomScale="60" zoomScaleNormal="60" workbookViewId="0">
      <selection activeCell="F1" sqref="F1:H1"/>
    </sheetView>
  </sheetViews>
  <sheetFormatPr defaultColWidth="8.90625" defaultRowHeight="15" x14ac:dyDescent="0.3"/>
  <cols>
    <col min="1" max="1" width="1.90625" style="3" customWidth="1"/>
    <col min="2" max="8" width="20.6328125" style="3" customWidth="1"/>
    <col min="9" max="16384" width="8.90625" style="3"/>
  </cols>
  <sheetData>
    <row r="1" spans="2:8" ht="45" customHeight="1" x14ac:dyDescent="0.75">
      <c r="B1" s="1">
        <v>2027</v>
      </c>
      <c r="C1" s="32" t="s">
        <v>11</v>
      </c>
      <c r="D1" s="32"/>
      <c r="E1" s="2" t="s">
        <v>0</v>
      </c>
      <c r="F1" s="34"/>
      <c r="G1" s="34"/>
      <c r="H1" s="34"/>
    </row>
    <row r="2" spans="2:8" ht="30" customHeight="1" x14ac:dyDescent="0.3">
      <c r="B2" s="15"/>
      <c r="C2" s="33"/>
      <c r="D2" s="33"/>
      <c r="E2" s="4"/>
    </row>
    <row r="3" spans="2:8" ht="19.5" customHeight="1" thickBot="1" x14ac:dyDescent="0.35">
      <c r="B3" s="5">
        <f t="array" ref="B3:H3">calendar</f>
        <v>46418</v>
      </c>
      <c r="C3" s="5">
        <v>46419</v>
      </c>
      <c r="D3" s="5">
        <v>46420</v>
      </c>
      <c r="E3" s="5">
        <v>46421</v>
      </c>
      <c r="F3" s="5">
        <v>46422</v>
      </c>
      <c r="G3" s="5">
        <v>46423</v>
      </c>
      <c r="H3" s="5">
        <v>46424</v>
      </c>
    </row>
    <row r="4" spans="2:8" ht="24" customHeight="1" thickTop="1" x14ac:dyDescent="0.3">
      <c r="B4" s="6">
        <f t="array" ref="B4:H4">INDEX(calendar,ndx+0)</f>
        <v>46418</v>
      </c>
      <c r="C4" s="24">
        <v>46419</v>
      </c>
      <c r="D4" s="6">
        <v>46420</v>
      </c>
      <c r="E4" s="6">
        <v>46421</v>
      </c>
      <c r="F4" s="6">
        <v>46422</v>
      </c>
      <c r="G4" s="6">
        <v>46423</v>
      </c>
      <c r="H4" s="11">
        <v>46424</v>
      </c>
    </row>
    <row r="5" spans="2:8" ht="51" customHeight="1" x14ac:dyDescent="0.3">
      <c r="B5" s="19"/>
      <c r="C5" s="25"/>
      <c r="D5" s="7"/>
      <c r="E5" s="7"/>
      <c r="F5" s="7"/>
      <c r="G5" s="7"/>
      <c r="H5" s="19"/>
    </row>
    <row r="6" spans="2:8" ht="24" customHeight="1" x14ac:dyDescent="0.3">
      <c r="B6" s="14">
        <f t="array" ref="B6:H6">INDEX(calendar,ndx+1)</f>
        <v>46425</v>
      </c>
      <c r="C6" s="26">
        <v>46426</v>
      </c>
      <c r="D6" s="8">
        <v>46427</v>
      </c>
      <c r="E6" s="8">
        <v>46428</v>
      </c>
      <c r="F6" s="8">
        <v>46429</v>
      </c>
      <c r="G6" s="8">
        <v>46430</v>
      </c>
      <c r="H6" s="13">
        <v>46431</v>
      </c>
    </row>
    <row r="7" spans="2:8" ht="51" customHeight="1" x14ac:dyDescent="0.3">
      <c r="B7" s="19"/>
      <c r="C7" s="25"/>
      <c r="D7" s="7"/>
      <c r="E7" s="7"/>
      <c r="F7" s="7"/>
      <c r="G7" s="7"/>
      <c r="H7" s="7"/>
    </row>
    <row r="8" spans="2:8" ht="24" customHeight="1" x14ac:dyDescent="0.3">
      <c r="B8" s="14">
        <f t="array" ref="B8:H8">INDEX(calendar,ndx+2)</f>
        <v>46432</v>
      </c>
      <c r="C8" s="26">
        <v>46433</v>
      </c>
      <c r="D8" s="21">
        <v>46434</v>
      </c>
      <c r="E8" s="21">
        <v>46435</v>
      </c>
      <c r="F8" s="21">
        <v>46436</v>
      </c>
      <c r="G8" s="8">
        <v>46437</v>
      </c>
      <c r="H8" s="13">
        <v>46438</v>
      </c>
    </row>
    <row r="9" spans="2:8" ht="51" customHeight="1" x14ac:dyDescent="0.3">
      <c r="B9" s="19"/>
      <c r="C9" s="25"/>
      <c r="D9" s="7"/>
      <c r="E9" s="7"/>
      <c r="F9" s="7"/>
      <c r="G9" s="7"/>
      <c r="H9" s="7"/>
    </row>
    <row r="10" spans="2:8" ht="24" customHeight="1" x14ac:dyDescent="0.3">
      <c r="B10" s="14">
        <f t="array" ref="B10:H10">INDEX(calendar,ndx+3)</f>
        <v>46439</v>
      </c>
      <c r="C10" s="26">
        <v>46440</v>
      </c>
      <c r="D10" s="8">
        <v>46441</v>
      </c>
      <c r="E10" s="8">
        <v>46442</v>
      </c>
      <c r="F10" s="8">
        <v>46443</v>
      </c>
      <c r="G10" s="8">
        <v>46444</v>
      </c>
      <c r="H10" s="13">
        <v>46445</v>
      </c>
    </row>
    <row r="11" spans="2:8" ht="51" customHeight="1" x14ac:dyDescent="0.3">
      <c r="B11" s="22"/>
      <c r="C11" s="25"/>
      <c r="D11" s="7"/>
      <c r="E11" s="7"/>
      <c r="F11" s="7"/>
      <c r="G11" s="7"/>
      <c r="H11" s="12"/>
    </row>
    <row r="12" spans="2:8" ht="24" customHeight="1" x14ac:dyDescent="0.3">
      <c r="B12" s="14">
        <f t="array" ref="B12:H12">INDEX(calendar,ndx+4)</f>
        <v>46446</v>
      </c>
      <c r="C12" s="26">
        <v>46447</v>
      </c>
      <c r="D12" s="8">
        <v>46448</v>
      </c>
      <c r="E12" s="8">
        <v>46449</v>
      </c>
      <c r="F12" s="8">
        <v>46450</v>
      </c>
      <c r="G12" s="8">
        <v>46451</v>
      </c>
      <c r="H12" s="13">
        <v>46452</v>
      </c>
    </row>
    <row r="13" spans="2:8" ht="63" customHeight="1" x14ac:dyDescent="0.3">
      <c r="B13" s="7"/>
      <c r="C13" s="25"/>
      <c r="D13" s="7"/>
      <c r="E13" s="7"/>
      <c r="F13" s="9"/>
      <c r="G13" s="7"/>
      <c r="H13" s="12"/>
    </row>
    <row r="14" spans="2:8" ht="23.25" customHeight="1" x14ac:dyDescent="0.3">
      <c r="B14" s="14">
        <f t="array" ref="B14:H14">INDEX(calendar,ndx+5)</f>
        <v>46453</v>
      </c>
      <c r="C14" s="26">
        <v>46454</v>
      </c>
      <c r="D14" s="8">
        <v>46455</v>
      </c>
      <c r="E14" s="8">
        <v>46456</v>
      </c>
      <c r="F14" s="8">
        <v>46457</v>
      </c>
      <c r="G14" s="8">
        <v>46458</v>
      </c>
      <c r="H14" s="8">
        <v>46459</v>
      </c>
    </row>
    <row r="15" spans="2:8" ht="60.75" customHeight="1" x14ac:dyDescent="0.3">
      <c r="B15" s="19"/>
      <c r="C15" s="25"/>
      <c r="D15" s="7"/>
      <c r="E15" s="7"/>
      <c r="F15" s="7"/>
      <c r="G15" s="7"/>
      <c r="H15" s="7"/>
    </row>
    <row r="17" spans="2:2" ht="18.600000000000001" x14ac:dyDescent="0.3">
      <c r="B17" s="23"/>
    </row>
    <row r="18" spans="2:2" ht="18.600000000000001" x14ac:dyDescent="0.3">
      <c r="B18" s="23"/>
    </row>
  </sheetData>
  <mergeCells count="3">
    <mergeCell ref="C1:D1"/>
    <mergeCell ref="C2:D2"/>
    <mergeCell ref="F1:H1"/>
  </mergeCells>
  <phoneticPr fontId="19"/>
  <conditionalFormatting sqref="B4:H4">
    <cfRule type="expression" dxfId="11" priority="1">
      <formula>MonthToDisplayNumber&lt;&gt;MONTH(B4)</formula>
    </cfRule>
  </conditionalFormatting>
  <conditionalFormatting sqref="B6:H6">
    <cfRule type="expression" dxfId="10" priority="6">
      <formula>MonthToDisplayNumber&lt;&gt;MONTH(B6)</formula>
    </cfRule>
  </conditionalFormatting>
  <conditionalFormatting sqref="B8:H8">
    <cfRule type="expression" dxfId="9" priority="5">
      <formula>MonthToDisplayNumber&lt;&gt;MONTH(B8)</formula>
    </cfRule>
  </conditionalFormatting>
  <conditionalFormatting sqref="B10:H10">
    <cfRule type="expression" dxfId="8" priority="4">
      <formula>MonthToDisplayNumber&lt;&gt;MONTH(B10)</formula>
    </cfRule>
  </conditionalFormatting>
  <conditionalFormatting sqref="B12:H12">
    <cfRule type="expression" dxfId="7" priority="3">
      <formula>MonthToDisplayNumber&lt;&gt;MONTH(B12)</formula>
    </cfRule>
  </conditionalFormatting>
  <conditionalFormatting sqref="B14:H14">
    <cfRule type="expression" dxfId="6" priority="2">
      <formula>MonthToDisplayNumber&lt;&gt;MONTH(B14)</formula>
    </cfRule>
  </conditionalFormatting>
  <dataValidations count="7">
    <dataValidation allowBlank="1" showInputMessage="1" showErrorMessage="1" prompt="この行には、このカレンダーの曜日名が含まれます。このセルには、週の最初の曜日が含まれます。週の最初の曜日を変更するには、セル E1 に新しい曜日を選択するか入力します。" sqref="B3" xr:uid="{00000000-0002-0000-0A00-000000000000}"/>
    <dataValidation allowBlank="1" showInputMessage="1" showErrorMessage="1" prompt="このセルには、セル上部、 3 列目の見出しに対応する週の最初の日付が含まれます。このセルの値が 1 ではない場合、前月の日付が表示されます。行 4、6、8、10、12、14 には曜日に対応する日付がそれぞれ含まれます。" sqref="B4" xr:uid="{00000000-0002-0000-0A00-000001000000}"/>
    <dataValidation allowBlank="1" showInputMessage="1" showErrorMessage="1" prompt="その月が行 12、14 のどちらかの週で終了する場合、次の月の日付が含まれます。" sqref="B12" xr:uid="{00000000-0002-0000-0A00-000002000000}"/>
    <dataValidation type="list" allowBlank="1" showInputMessage="1" showErrorMessage="1" error="この予定表では、有効な曜日名のみが使用できます。[再試行] を選択して、完全な曜日名を入力するか、[再試行] を選択してから、ALT キー、下方向キー、ENTER キーを同時に押して一覧から選択します。セルを終了するには、[キャンセル] を選択します。" prompt="このカレンダーの開始日を選択します。曜日名を入力するか、Alt キーと下方向キーを押してリスト内を移動し、該当する曜日を選んで Enter キーを押します" sqref="E1" xr:uid="{00000000-0002-0000-0A00-000003000000}">
      <formula1>"月曜日,火曜日,水曜日,木曜日,金曜日,土曜日,日曜日"</formula1>
    </dataValidation>
    <dataValidation type="list" allowBlank="1" showInputMessage="1" showErrorMessage="1" error="この予定表では、有効な月名のみが使用できます。月の完全な名前を入力するか、リストから選択します。[再試行] を選択してから、ALT キー、下方向キー、ENTER キーを同時に押します。セルを終了するには、[キャンセル] を選択します。 " prompt="このカレンダーの開始月を選択します。月名を入力するか、Alt キーと下方向キーを押してリスト内を移動し、該当する月を選んで Enter キーを押します。" sqref="C1:D1" xr:uid="{00000000-0002-0000-0A00-000004000000}">
      <formula1>"1 月,2 月,3 月,4 月,5 月,6 月,7 月,8 月,9 月,10 月,11 月,12 月"</formula1>
    </dataValidation>
    <dataValidation allowBlank="1" showInputMessage="1" showErrorMessage="1" prompt="このカレンダーは、任意の年と任意の月の 1 ヵ月間のカレンダーです。C1 で月を選び、B1 に年を入力します。予定表の開始曜日を E1 で選びます。5、7、9、11、13、15の行に日単位のメモを入力します" sqref="A1" xr:uid="{00000000-0002-0000-0A00-000005000000}"/>
    <dataValidation allowBlank="1" showInputMessage="1" showErrorMessage="1" prompt="このカレンダーの月の年度を入力します" sqref="B1" xr:uid="{00000000-0002-0000-0A00-000006000000}"/>
  </dataValidations>
  <printOptions horizontalCentered="1"/>
  <pageMargins left="0.45" right="0.45" top="0.4" bottom="0.5" header="0.3" footer="0.3"/>
  <pageSetup paperSize="9" scale="77" fitToHeight="0" orientation="landscape" r:id="rId1"/>
  <headerFooter differentFirst="1">
    <oddFooter>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-0.499984740745262"/>
    <pageSetUpPr fitToPage="1"/>
  </sheetPr>
  <dimension ref="B1:H15"/>
  <sheetViews>
    <sheetView showGridLines="0" showRuler="0" zoomScale="80" zoomScaleNormal="80" workbookViewId="0">
      <selection activeCell="C4" sqref="C4:C15"/>
    </sheetView>
  </sheetViews>
  <sheetFormatPr defaultColWidth="8.90625" defaultRowHeight="15" x14ac:dyDescent="0.3"/>
  <cols>
    <col min="1" max="1" width="1.90625" style="3" customWidth="1"/>
    <col min="2" max="8" width="20.6328125" style="3" customWidth="1"/>
    <col min="9" max="16384" width="8.90625" style="3"/>
  </cols>
  <sheetData>
    <row r="1" spans="2:8" ht="45" customHeight="1" x14ac:dyDescent="0.75">
      <c r="B1" s="1">
        <v>2027</v>
      </c>
      <c r="C1" s="32" t="s">
        <v>12</v>
      </c>
      <c r="D1" s="32"/>
      <c r="E1" s="2" t="s">
        <v>0</v>
      </c>
    </row>
    <row r="2" spans="2:8" ht="30" customHeight="1" x14ac:dyDescent="0.3">
      <c r="B2" s="15"/>
      <c r="C2" s="33"/>
      <c r="D2" s="33"/>
      <c r="E2" s="4"/>
    </row>
    <row r="3" spans="2:8" ht="19.5" customHeight="1" thickBot="1" x14ac:dyDescent="0.35">
      <c r="B3" s="5">
        <f t="array" ref="B3:H3">calendar</f>
        <v>46446</v>
      </c>
      <c r="C3" s="5">
        <v>46447</v>
      </c>
      <c r="D3" s="5">
        <v>46448</v>
      </c>
      <c r="E3" s="5">
        <v>46449</v>
      </c>
      <c r="F3" s="5">
        <v>46450</v>
      </c>
      <c r="G3" s="5">
        <v>46451</v>
      </c>
      <c r="H3" s="5">
        <v>46452</v>
      </c>
    </row>
    <row r="4" spans="2:8" ht="24" customHeight="1" thickTop="1" x14ac:dyDescent="0.3">
      <c r="B4" s="6">
        <f t="array" ref="B4:H4">INDEX(calendar,ndx+0)</f>
        <v>46446</v>
      </c>
      <c r="C4" s="24">
        <v>46447</v>
      </c>
      <c r="D4" s="6">
        <v>46448</v>
      </c>
      <c r="E4" s="6">
        <v>46449</v>
      </c>
      <c r="F4" s="6">
        <v>46450</v>
      </c>
      <c r="G4" s="6">
        <v>46451</v>
      </c>
      <c r="H4" s="11">
        <v>46452</v>
      </c>
    </row>
    <row r="5" spans="2:8" ht="51" customHeight="1" x14ac:dyDescent="0.3">
      <c r="B5" s="19"/>
      <c r="C5" s="25"/>
      <c r="D5" s="7"/>
      <c r="E5" s="18"/>
      <c r="F5" s="7"/>
      <c r="G5" s="7"/>
      <c r="H5" s="12"/>
    </row>
    <row r="6" spans="2:8" ht="24" customHeight="1" x14ac:dyDescent="0.3">
      <c r="B6" s="14">
        <f t="array" ref="B6:H6">INDEX(calendar,ndx+1)</f>
        <v>46453</v>
      </c>
      <c r="C6" s="26">
        <v>46454</v>
      </c>
      <c r="D6" s="8">
        <v>46455</v>
      </c>
      <c r="E6" s="8">
        <v>46456</v>
      </c>
      <c r="F6" s="8">
        <v>46457</v>
      </c>
      <c r="G6" s="8">
        <v>46458</v>
      </c>
      <c r="H6" s="13">
        <v>46459</v>
      </c>
    </row>
    <row r="7" spans="2:8" ht="51" customHeight="1" x14ac:dyDescent="0.3">
      <c r="B7" s="19"/>
      <c r="C7" s="25"/>
      <c r="D7" s="7"/>
      <c r="E7" s="7"/>
      <c r="F7" s="7"/>
      <c r="G7" s="7"/>
      <c r="H7" s="12"/>
    </row>
    <row r="8" spans="2:8" ht="24" customHeight="1" x14ac:dyDescent="0.3">
      <c r="B8" s="14">
        <f t="array" ref="B8:H8">INDEX(calendar,ndx+2)</f>
        <v>46460</v>
      </c>
      <c r="C8" s="26">
        <v>46461</v>
      </c>
      <c r="D8" s="21">
        <v>46462</v>
      </c>
      <c r="E8" s="21">
        <v>46463</v>
      </c>
      <c r="F8" s="21">
        <v>46464</v>
      </c>
      <c r="G8" s="8">
        <v>46465</v>
      </c>
      <c r="H8" s="13">
        <v>46466</v>
      </c>
    </row>
    <row r="9" spans="2:8" ht="51" customHeight="1" x14ac:dyDescent="0.3">
      <c r="B9" s="19"/>
      <c r="C9" s="25"/>
      <c r="D9" s="7"/>
      <c r="E9" s="7"/>
      <c r="F9" s="7"/>
      <c r="G9" s="7"/>
      <c r="H9" s="7"/>
    </row>
    <row r="10" spans="2:8" ht="24" customHeight="1" x14ac:dyDescent="0.3">
      <c r="B10" s="14">
        <f t="array" ref="B10:H10">INDEX(calendar,ndx+3)</f>
        <v>46467</v>
      </c>
      <c r="C10" s="26">
        <v>46468</v>
      </c>
      <c r="D10" s="8">
        <v>46469</v>
      </c>
      <c r="E10" s="8">
        <v>46470</v>
      </c>
      <c r="F10" s="8">
        <v>46471</v>
      </c>
      <c r="G10" s="8">
        <v>46472</v>
      </c>
      <c r="H10" s="13">
        <v>46473</v>
      </c>
    </row>
    <row r="11" spans="2:8" ht="51" customHeight="1" x14ac:dyDescent="0.3">
      <c r="B11" s="22"/>
      <c r="C11" s="25"/>
      <c r="D11" s="7"/>
      <c r="E11" s="7"/>
      <c r="F11" s="7"/>
      <c r="G11" s="7"/>
      <c r="H11" s="12"/>
    </row>
    <row r="12" spans="2:8" ht="24" customHeight="1" x14ac:dyDescent="0.3">
      <c r="B12" s="14">
        <f t="array" ref="B12:H12">INDEX(calendar,ndx+4)</f>
        <v>46474</v>
      </c>
      <c r="C12" s="26">
        <v>46475</v>
      </c>
      <c r="D12" s="8">
        <v>46476</v>
      </c>
      <c r="E12" s="8">
        <v>46477</v>
      </c>
      <c r="F12" s="8">
        <v>46478</v>
      </c>
      <c r="G12" s="8">
        <v>46479</v>
      </c>
      <c r="H12" s="13">
        <v>46480</v>
      </c>
    </row>
    <row r="13" spans="2:8" ht="63" customHeight="1" x14ac:dyDescent="0.3">
      <c r="B13" s="7"/>
      <c r="C13" s="25"/>
      <c r="D13" s="7"/>
      <c r="E13" s="7"/>
      <c r="F13" s="9"/>
      <c r="G13" s="7"/>
      <c r="H13" s="12"/>
    </row>
    <row r="14" spans="2:8" ht="23.25" customHeight="1" x14ac:dyDescent="0.3">
      <c r="B14" s="14">
        <f t="array" ref="B14:H14">INDEX(calendar,ndx+5)</f>
        <v>46481</v>
      </c>
      <c r="C14" s="26">
        <v>46482</v>
      </c>
      <c r="D14" s="8">
        <v>46483</v>
      </c>
      <c r="E14" s="8">
        <v>46484</v>
      </c>
      <c r="F14" s="8">
        <v>46485</v>
      </c>
      <c r="G14" s="8">
        <v>46486</v>
      </c>
      <c r="H14" s="8">
        <v>46487</v>
      </c>
    </row>
    <row r="15" spans="2:8" ht="60.75" customHeight="1" x14ac:dyDescent="0.3">
      <c r="B15" s="19"/>
      <c r="C15" s="25"/>
      <c r="D15" s="7"/>
      <c r="E15" s="7"/>
      <c r="F15" s="7"/>
      <c r="G15" s="7"/>
      <c r="H15" s="7"/>
    </row>
  </sheetData>
  <mergeCells count="2">
    <mergeCell ref="C1:D1"/>
    <mergeCell ref="C2:D2"/>
  </mergeCells>
  <phoneticPr fontId="19"/>
  <conditionalFormatting sqref="B4:H4">
    <cfRule type="expression" dxfId="5" priority="1">
      <formula>MonthToDisplayNumber&lt;&gt;MONTH(B4)</formula>
    </cfRule>
  </conditionalFormatting>
  <conditionalFormatting sqref="B6:H6">
    <cfRule type="expression" dxfId="4" priority="6">
      <formula>MonthToDisplayNumber&lt;&gt;MONTH(B6)</formula>
    </cfRule>
  </conditionalFormatting>
  <conditionalFormatting sqref="B8:H8">
    <cfRule type="expression" dxfId="3" priority="5">
      <formula>MonthToDisplayNumber&lt;&gt;MONTH(B8)</formula>
    </cfRule>
  </conditionalFormatting>
  <conditionalFormatting sqref="B10:H10">
    <cfRule type="expression" dxfId="2" priority="4">
      <formula>MonthToDisplayNumber&lt;&gt;MONTH(B10)</formula>
    </cfRule>
  </conditionalFormatting>
  <conditionalFormatting sqref="B12:H12">
    <cfRule type="expression" dxfId="1" priority="3">
      <formula>MonthToDisplayNumber&lt;&gt;MONTH(B12)</formula>
    </cfRule>
  </conditionalFormatting>
  <conditionalFormatting sqref="B14:H14">
    <cfRule type="expression" dxfId="0" priority="2">
      <formula>MonthToDisplayNumber&lt;&gt;MONTH(B14)</formula>
    </cfRule>
  </conditionalFormatting>
  <dataValidations count="7">
    <dataValidation allowBlank="1" showInputMessage="1" showErrorMessage="1" prompt="この行には、このカレンダーの曜日名が含まれます。このセルには、週の最初の曜日が含まれます。週の最初の曜日を変更するには、セル E1 に新しい曜日を選択するか入力します。" sqref="B3" xr:uid="{00000000-0002-0000-0B00-000000000000}"/>
    <dataValidation allowBlank="1" showInputMessage="1" showErrorMessage="1" prompt="このセルには、セル上部、 3 列目の見出しに対応する週の最初の日付が含まれます。このセルの値が 1 ではない場合、前月の日付が表示されます。行 4、6、8、10、12、14 には曜日に対応する日付がそれぞれ含まれます。" sqref="B4" xr:uid="{00000000-0002-0000-0B00-000001000000}"/>
    <dataValidation allowBlank="1" showInputMessage="1" showErrorMessage="1" prompt="その月が行 12、14 のどちらかの週で終了する場合、次の月の日付が含まれます。" sqref="B12" xr:uid="{00000000-0002-0000-0B00-000002000000}"/>
    <dataValidation allowBlank="1" showInputMessage="1" showErrorMessage="1" prompt="このカレンダーの月の年度を入力します" sqref="B1" xr:uid="{00000000-0002-0000-0B00-000003000000}"/>
    <dataValidation allowBlank="1" showInputMessage="1" showErrorMessage="1" prompt="このカレンダーは、任意の年と任意の月の 1 ヵ月間のカレンダーです。C1 で月を選び、B1 に年を入力します。予定表の開始曜日を E1 で選びます。5、7、9、11、13、15の行に日単位のメモを入力します" sqref="A1" xr:uid="{00000000-0002-0000-0B00-000004000000}"/>
    <dataValidation type="list" allowBlank="1" showInputMessage="1" showErrorMessage="1" error="この予定表では、有効な月名のみが使用できます。月の完全な名前を入力するか、リストから選択します。[再試行] を選択してから、ALT キー、下方向キー、ENTER キーを同時に押します。セルを終了するには、[キャンセル] を選択します。 " prompt="このカレンダーの開始月を選択します。月名を入力するか、Alt キーと下方向キーを押してリスト内を移動し、該当する月を選んで Enter キーを押します。" sqref="C1:D1" xr:uid="{00000000-0002-0000-0B00-000005000000}">
      <formula1>"1 月,2 月,3 月,4 月,5 月,6 月,7 月,8 月,9 月,10 月,11 月,12 月"</formula1>
    </dataValidation>
    <dataValidation type="list" allowBlank="1" showInputMessage="1" showErrorMessage="1" error="この予定表では、有効な曜日名のみが使用できます。[再試行] を選択して、完全な曜日名を入力するか、[再試行] を選択してから、ALT キー、下方向キー、ENTER キーを同時に押して一覧から選択します。セルを終了するには、[キャンセル] を選択します。" prompt="このカレンダーの開始日を選択します。曜日名を入力するか、Alt キーと下方向キーを押してリスト内を移動し、該当する曜日を選んで Enter キーを押します" sqref="E1" xr:uid="{00000000-0002-0000-0B00-000006000000}">
      <formula1>"月曜日,火曜日,水曜日,木曜日,金曜日,土曜日,日曜日"</formula1>
    </dataValidation>
  </dataValidations>
  <printOptions horizontalCentered="1"/>
  <pageMargins left="0.45" right="0.45" top="0.4" bottom="0.5" header="0.3" footer="0.3"/>
  <pageSetup paperSize="9" scale="72" fitToHeight="0" orientation="landscape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49</vt:i4>
      </vt:variant>
    </vt:vector>
  </HeadingPairs>
  <TitlesOfParts>
    <vt:vector size="61" baseType="lpstr"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  <vt:lpstr>'10月'!DayToStart</vt:lpstr>
      <vt:lpstr>'11月'!DayToStart</vt:lpstr>
      <vt:lpstr>'12月'!DayToStart</vt:lpstr>
      <vt:lpstr>'1月'!DayToStart</vt:lpstr>
      <vt:lpstr>'2月'!DayToStart</vt:lpstr>
      <vt:lpstr>'3月'!DayToStart</vt:lpstr>
      <vt:lpstr>'4月'!DayToStart</vt:lpstr>
      <vt:lpstr>'5月'!DayToStart</vt:lpstr>
      <vt:lpstr>'6月'!DayToStart</vt:lpstr>
      <vt:lpstr>'7月'!DayToStart</vt:lpstr>
      <vt:lpstr>'8月'!DayToStart</vt:lpstr>
      <vt:lpstr>'9月'!DayToStart</vt:lpstr>
      <vt:lpstr>'10月'!MonthToDisplay</vt:lpstr>
      <vt:lpstr>'11月'!MonthToDisplay</vt:lpstr>
      <vt:lpstr>'12月'!MonthToDisplay</vt:lpstr>
      <vt:lpstr>'1月'!MonthToDisplay</vt:lpstr>
      <vt:lpstr>'2月'!MonthToDisplay</vt:lpstr>
      <vt:lpstr>'3月'!MonthToDisplay</vt:lpstr>
      <vt:lpstr>'4月'!MonthToDisplay</vt:lpstr>
      <vt:lpstr>'5月'!MonthToDisplay</vt:lpstr>
      <vt:lpstr>'6月'!MonthToDisplay</vt:lpstr>
      <vt:lpstr>'7月'!MonthToDisplay</vt:lpstr>
      <vt:lpstr>'8月'!MonthToDisplay</vt:lpstr>
      <vt:lpstr>'9月'!MonthToDisplay</vt:lpstr>
      <vt:lpstr>'1月'!Print_Area</vt:lpstr>
      <vt:lpstr>'10月'!Print_Titles</vt:lpstr>
      <vt:lpstr>'11月'!Print_Titles</vt:lpstr>
      <vt:lpstr>'12月'!Print_Titles</vt:lpstr>
      <vt:lpstr>'1月'!Print_Titles</vt:lpstr>
      <vt:lpstr>'2月'!Print_Titles</vt:lpstr>
      <vt:lpstr>'3月'!Print_Titles</vt:lpstr>
      <vt:lpstr>'4月'!Print_Titles</vt:lpstr>
      <vt:lpstr>'5月'!Print_Titles</vt:lpstr>
      <vt:lpstr>'6月'!Print_Titles</vt:lpstr>
      <vt:lpstr>'7月'!Print_Titles</vt:lpstr>
      <vt:lpstr>'8月'!Print_Titles</vt:lpstr>
      <vt:lpstr>'9月'!Print_Titles</vt:lpstr>
      <vt:lpstr>'10月'!YearToDisplay</vt:lpstr>
      <vt:lpstr>'11月'!YearToDisplay</vt:lpstr>
      <vt:lpstr>'12月'!YearToDisplay</vt:lpstr>
      <vt:lpstr>'1月'!YearToDisplay</vt:lpstr>
      <vt:lpstr>'2月'!YearToDisplay</vt:lpstr>
      <vt:lpstr>'3月'!YearToDisplay</vt:lpstr>
      <vt:lpstr>'4月'!YearToDisplay</vt:lpstr>
      <vt:lpstr>'5月'!YearToDisplay</vt:lpstr>
      <vt:lpstr>'6月'!YearToDisplay</vt:lpstr>
      <vt:lpstr>'7月'!YearToDisplay</vt:lpstr>
      <vt:lpstr>'8月'!YearToDisplay</vt:lpstr>
      <vt:lpstr>'9月'!YearToDisplay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2019-07-12T07:05:32Z</dcterms:created>
  <dcterms:modified xsi:type="dcterms:W3CDTF">2026-10-21T05:25:33Z</dcterms:modified>
</cp:coreProperties>
</file>